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Tajnica\Desktop\ŠO 26.3.2026\"/>
    </mc:Choice>
  </mc:AlternateContent>
  <xr:revisionPtr revIDLastSave="0" documentId="8_{F6DA06E8-C547-45CA-9F12-B1D07473F585}" xr6:coauthVersionLast="36" xr6:coauthVersionMax="36" xr10:uidLastSave="{00000000-0000-0000-0000-000000000000}"/>
  <bookViews>
    <workbookView xWindow="0" yWindow="0" windowWidth="21600" windowHeight="10920" xr2:uid="{00000000-000D-0000-FFFF-FFFF00000000}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Izvršenje po programskoj klasif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7" l="1"/>
  <c r="U32" i="3"/>
  <c r="S32" i="3"/>
  <c r="S16" i="3"/>
  <c r="S94" i="2"/>
  <c r="S93" i="2"/>
  <c r="S92" i="2"/>
  <c r="S90" i="2"/>
  <c r="S89" i="2"/>
  <c r="S88" i="2"/>
  <c r="S87" i="2"/>
  <c r="U86" i="2"/>
  <c r="S86" i="2"/>
  <c r="U85" i="2"/>
  <c r="S85" i="2"/>
  <c r="S84" i="2"/>
  <c r="S83" i="2"/>
  <c r="U82" i="2"/>
  <c r="S82" i="2"/>
  <c r="S81" i="2"/>
  <c r="S80" i="2"/>
  <c r="U79" i="2"/>
  <c r="S79" i="2"/>
  <c r="S78" i="2"/>
  <c r="S77" i="2"/>
  <c r="U76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1" i="2"/>
  <c r="S60" i="2"/>
  <c r="S59" i="2"/>
  <c r="S58" i="2"/>
  <c r="S57" i="2"/>
  <c r="S56" i="2"/>
  <c r="S55" i="2"/>
  <c r="S54" i="2"/>
  <c r="S53" i="2"/>
  <c r="S52" i="2"/>
  <c r="S51" i="2"/>
  <c r="U50" i="2"/>
  <c r="S50" i="2"/>
  <c r="S49" i="2"/>
  <c r="S48" i="2"/>
  <c r="S47" i="2"/>
  <c r="S46" i="2"/>
  <c r="S45" i="2"/>
  <c r="S44" i="2"/>
  <c r="S43" i="2"/>
  <c r="S42" i="2"/>
  <c r="U41" i="2"/>
  <c r="S41" i="2"/>
  <c r="U40" i="2"/>
  <c r="S40" i="2"/>
  <c r="S39" i="2"/>
  <c r="S38" i="2"/>
  <c r="S37" i="2"/>
  <c r="U36" i="2"/>
  <c r="S36" i="2"/>
  <c r="S35" i="2"/>
  <c r="S34" i="2"/>
  <c r="S33" i="2"/>
  <c r="S31" i="2"/>
  <c r="U30" i="2"/>
  <c r="S30" i="2"/>
  <c r="S29" i="2"/>
  <c r="S28" i="2"/>
  <c r="U27" i="2"/>
  <c r="S27" i="2"/>
  <c r="S26" i="2"/>
  <c r="S25" i="2"/>
  <c r="S24" i="2"/>
  <c r="S23" i="2"/>
  <c r="S22" i="2"/>
  <c r="S21" i="2"/>
  <c r="S20" i="2"/>
  <c r="S19" i="2"/>
  <c r="S18" i="2"/>
  <c r="U17" i="2"/>
  <c r="S17" i="2"/>
  <c r="U16" i="2"/>
  <c r="S16" i="2"/>
</calcChain>
</file>

<file path=xl/sharedStrings.xml><?xml version="1.0" encoding="utf-8"?>
<sst xmlns="http://schemas.openxmlformats.org/spreadsheetml/2006/main" count="1316" uniqueCount="303">
  <si>
    <t>OSNOVNA ŠKOLA JURE FILIPOVIĆA BARBAN</t>
  </si>
  <si>
    <t/>
  </si>
  <si>
    <t>Barban 150</t>
  </si>
  <si>
    <t>52207 Barban</t>
  </si>
  <si>
    <t>OIB: 96034782118</t>
  </si>
  <si>
    <t>Izvještaj o izvršenju proračuna</t>
  </si>
  <si>
    <t>Za razdoblje od 01.01.2025. do 31.12.2025.</t>
  </si>
  <si>
    <t>Račun / opis</t>
  </si>
  <si>
    <t>Izvršenje 2024.</t>
  </si>
  <si>
    <t>Plan 2025</t>
  </si>
  <si>
    <t>Izvršenje 2025.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</si>
  <si>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</si>
  <si>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</si>
  <si>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</si>
  <si>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</si>
  <si>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</si>
  <si>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</si>
  <si>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</si>
  <si>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</si>
  <si>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</si>
  <si>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</si>
  <si>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</si>
  <si>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</si>
  <si>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</si>
  <si>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</si>
  <si>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</si>
  <si>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</si>
  <si>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</si>
  <si>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</si>
  <si>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</si>
  <si>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</si>
  <si>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</si>
  <si>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</si>
  <si>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</si>
  <si>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Prihodi i rashodi prema ekonomskoj klasifikaciji</t>
  </si>
  <si>
    <t>Izvorni plan 2025.</t>
  </si>
  <si>
    <t>63 Pomoći iz inozemstva i od subjekata unutar općeg proračuna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</si>
  <si>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</si>
  <si>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</si>
  <si>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</si>
  <si>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</si>
  <si>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</si>
  <si>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</si>
  <si>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</si>
  <si>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639 Prijenosi između proračunskih korisnika istog proračuna</t>
  </si>
  <si>
    <t>6391 Tekući prijenosi između proračunskih korisnika istog proračuna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</si>
  <si>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</si>
  <si>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</si>
  <si>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</si>
  <si>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usluga, prihodi od donacija te povrati po protestira</t>
  </si>
  <si>
    <t>661 Prihodi od prodaje proizvoda i robe te pruženih usluga</t>
  </si>
  <si>
    <t>6614 Prihodi od prodaje proizvoda i robe</t>
  </si>
  <si>
    <t>6615 Prihodi od pruženih usluga</t>
  </si>
  <si>
    <t>663 Donacije od pravnih i fizičkih osoba izvan općeg proračuna te povrat donacija i kapitalnih pomoći po</t>
  </si>
  <si>
    <t>6631 Tekuće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</si>
  <si>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</si>
  <si>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</si>
  <si>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</si>
  <si>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</si>
  <si>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</si>
  <si>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</si>
  <si>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</si>
  <si>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</si>
  <si>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</si>
  <si>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</si>
  <si>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</si>
  <si>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</si>
  <si>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</si>
  <si>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</si>
  <si>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</si>
  <si>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</si>
  <si>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</si>
  <si>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</si>
  <si>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</si>
  <si>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</si>
  <si>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</si>
  <si>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</si>
  <si>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</si>
  <si>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</si>
  <si>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</si>
  <si>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</si>
  <si>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</si>
  <si>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</si>
  <si>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</si>
  <si>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</si>
  <si>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</si>
  <si>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</si>
  <si>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</si>
  <si>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</si>
  <si>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</si>
  <si>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</si>
  <si>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3294 Članarine i norme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</si>
  <si>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</si>
  <si>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</si>
  <si>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</si>
  <si>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</si>
  <si>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</si>
  <si>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</si>
  <si>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</si>
  <si>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</si>
  <si>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38 Rashodi za donacije, kazne, naknade šteta i kapitalne pomoći</t>
  </si>
  <si>
    <t>381 Tekuće donacije</t>
  </si>
  <si>
    <t>3812 Tekuće donacije u naravi</t>
  </si>
  <si>
    <t>42 Rashodi za nabavu proizvedene dugotrajne imovine</t>
  </si>
  <si>
    <t>421 Građevinski objekti</t>
  </si>
  <si>
    <t>4212 Poslovni objekti</t>
  </si>
  <si>
    <t>422 Postrojenja i oprema</t>
  </si>
  <si>
    <t>4221 Uredska oprema i namještaj</t>
  </si>
  <si>
    <t>4223 Oprema za održavanje i zaštitu</t>
  </si>
  <si>
    <t>4227 Uređaji, strojevi i oprema za ostale namjene</t>
  </si>
  <si>
    <t>424 Knjige, umjetnička djela i ostale izložbene vrijednosti</t>
  </si>
  <si>
    <t>4241 Knjige</t>
  </si>
  <si>
    <t>Prihodi i rashodi prema izvorima</t>
  </si>
  <si>
    <t>PRIHODI I RASHODI PREMA IZVORIMA FINANCIRANJA</t>
  </si>
  <si>
    <t xml:space="preserve"> SVEUKUPNI PRIHODI</t>
  </si>
  <si>
    <t>Izvor 1. Opći prihodi i primici</t>
  </si>
  <si>
    <t>Izvor 1.1. Nenamjenski prihodi i primici</t>
  </si>
  <si>
    <t>Izvor 3. Vlastiti prihodi</t>
  </si>
  <si>
    <t>Izvor 3.2. Vlastiti prihodi proračunskih korisnika</t>
  </si>
  <si>
    <t>Izvor 4. Prihodi za posebne namjene</t>
  </si>
  <si>
    <t>Izvor 4.7. Prihodi za posebne namjene za proračunske korisnike</t>
  </si>
  <si>
    <t>Izvor 4.8. Decentralizirana sredstva</t>
  </si>
  <si>
    <t>Izvor 5. Pomoći</t>
  </si>
  <si>
    <t>Izvor 5.1. Europska unija</t>
  </si>
  <si>
    <t>Izvor 5.3. Ministarstva i državne ustanove za proračunske korisnike</t>
  </si>
  <si>
    <t>Izvor 5.5. Gradovi i općine za proračunske korisnike</t>
  </si>
  <si>
    <t>Izvor 5.8. Ostale institucije za proračunske korisnike</t>
  </si>
  <si>
    <t>Izvor 6. Donacije</t>
  </si>
  <si>
    <t>Izvor 6.2. Donacije za proračunske korisnike</t>
  </si>
  <si>
    <t xml:space="preserve"> SVEUKUPNI RASHODI</t>
  </si>
  <si>
    <t>Izvor 6.3. Donacije Zaklada "Hrvatska za djecu"</t>
  </si>
  <si>
    <t>Rashodi prema funkcijskoj klasifikaciji</t>
  </si>
  <si>
    <t>Račun/Opis</t>
  </si>
  <si>
    <t>Izvršenje 2024</t>
  </si>
  <si>
    <t>Izvorni plan 2025</t>
  </si>
  <si>
    <t>Izvršenje 2025</t>
  </si>
  <si>
    <t>Indeks 3/1</t>
  </si>
  <si>
    <t>Indeks 3/2</t>
  </si>
  <si>
    <t>Funkcijska klasifikacija  SVEUKUPNI RASHODI</t>
  </si>
  <si>
    <t>Funkcijska klasifikacija 09 Obrazovanje</t>
  </si>
  <si>
    <t>Funkcijska klasifikacija 091 Predškolsko i osnovno obrazovanje</t>
  </si>
  <si>
    <t>Funkcijska klasifikacija 096 Dodatne usluge u obrazovanju</t>
  </si>
  <si>
    <t>Izvršenje po programskoj klasifikaciji</t>
  </si>
  <si>
    <t>Organizacijska klasifikacija</t>
  </si>
  <si>
    <t>Izvori</t>
  </si>
  <si>
    <t>Projekt/Aktivnost</t>
  </si>
  <si>
    <t>VRSTA RASHODA I IZDATAKA</t>
  </si>
  <si>
    <t>Indeks 2/1</t>
  </si>
  <si>
    <t>UKUPNO RASHODI I IZDATCI</t>
  </si>
  <si>
    <t>RAZDJEL 009 UPRAVNI ODJEL ZA OBRAZOVANJE, SPORT I TEHNIČKU KULTURU</t>
  </si>
  <si>
    <t>GLAVA 00902 OSNOVNOŠKOLSKE USTANOVE</t>
  </si>
  <si>
    <t>PROR. KORISNIK 11033 O.Š. JURE FILIPOVIĆA,BARBAN</t>
  </si>
  <si>
    <t>2101</t>
  </si>
  <si>
    <t>Program: Redovna djelatnost osnovnih škola - minimalni standard</t>
  </si>
  <si>
    <t>A210101</t>
  </si>
  <si>
    <t>Aktivnost: Materijalni rashodi OŠ po kriterijima</t>
  </si>
  <si>
    <t>32</t>
  </si>
  <si>
    <t>Materijalni rashodi</t>
  </si>
  <si>
    <t>3211</t>
  </si>
  <si>
    <t>Službena putovanja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</si>
  <si>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</si>
  <si>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</si>
  <si>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</si>
  <si>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</si>
  <si>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</si>
  <si>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</si>
  <si>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3222</t>
  </si>
  <si>
    <t>Materijal i sirovine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</si>
  <si>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</si>
  <si>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</si>
  <si>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</si>
  <si>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</si>
  <si>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</si>
  <si>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</si>
  <si>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3231</t>
  </si>
  <si>
    <t>Usluge telefona, interneta, pošte i prijevoza</t>
  </si>
  <si>
    <t>3232</t>
  </si>
  <si>
    <t>Usluge tekućeg i investicijskog  održavanja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</si>
  <si>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</si>
  <si>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</si>
  <si>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</si>
  <si>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</si>
  <si>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</si>
  <si>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</si>
  <si>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</si>
  <si>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</si>
  <si>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</si>
  <si>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</si>
  <si>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3294</t>
  </si>
  <si>
    <t>Članarine i norme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</si>
  <si>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</si>
  <si>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</si>
  <si>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</si>
  <si>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</si>
  <si>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</si>
  <si>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</si>
  <si>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A210102</t>
  </si>
  <si>
    <t>Aktivnost: Materijalni rashodi OŠ po stvarnom trošku</t>
  </si>
  <si>
    <t>37</t>
  </si>
  <si>
    <t>Naknade građanima i kućanstvima na temelju osiguranja i druge naknade</t>
  </si>
  <si>
    <t>3722</t>
  </si>
  <si>
    <t>Naknade građanima i kućanstvima u naravi</t>
  </si>
  <si>
    <t>A210103</t>
  </si>
  <si>
    <t>Aktivnost: Materijalni rashodi OŠ po stvarnom trošku-drugi izvori</t>
  </si>
  <si>
    <t>3223</t>
  </si>
  <si>
    <t>Energija</t>
  </si>
  <si>
    <t>42</t>
  </si>
  <si>
    <t>Rashodi za nabavu proizvedene dugotrajne imovine</t>
  </si>
  <si>
    <t>4221</t>
  </si>
  <si>
    <t>Uredska oprema i namještaj</t>
  </si>
  <si>
    <t>4241</t>
  </si>
  <si>
    <t>Knjige</t>
  </si>
  <si>
    <t>A210104</t>
  </si>
  <si>
    <t>Aktivnost: Plaće i drugi rashodi za zaposlene osnovnih škola</t>
  </si>
  <si>
    <t>31</t>
  </si>
  <si>
    <t>Rashodi za zaposlene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</si>
  <si>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</si>
  <si>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</si>
  <si>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</si>
  <si>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</si>
  <si>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</si>
  <si>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</si>
  <si>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</si>
  <si>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</si>
  <si>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</si>
  <si>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</si>
  <si>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</si>
  <si>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</si>
  <si>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3295</t>
  </si>
  <si>
    <t>Pristojbe i naknade</t>
  </si>
  <si>
    <t>2102</t>
  </si>
  <si>
    <t>Program: Redovna djelatnost osnovnih škola - iznad standarda</t>
  </si>
  <si>
    <t>A210201</t>
  </si>
  <si>
    <t>Aktivnost: Materijalni rashodi OŠ po stvarnom trošku iznad standarda</t>
  </si>
  <si>
    <t>Premije osiguranja</t>
  </si>
  <si>
    <t>2301</t>
  </si>
  <si>
    <t>Program: Programi obrazovanja iznad standarda</t>
  </si>
  <si>
    <t>A230102</t>
  </si>
  <si>
    <t>Aktivnost: Županijska natjecanja</t>
  </si>
  <si>
    <t>A230104</t>
  </si>
  <si>
    <t>Aktivnost: POMOĆNICI U NASTAVI</t>
  </si>
  <si>
    <t>A230106</t>
  </si>
  <si>
    <t>Aktivnost: Školska kuhinja</t>
  </si>
  <si>
    <t>A230107</t>
  </si>
  <si>
    <t>Aktivnost: Produženi boravak</t>
  </si>
  <si>
    <t>A230112</t>
  </si>
  <si>
    <t>Aktivnost: Robotika</t>
  </si>
  <si>
    <t>A230115</t>
  </si>
  <si>
    <t>Aktivnost: Ostali programi i projekti</t>
  </si>
  <si>
    <t>A230116</t>
  </si>
  <si>
    <t>Aktivnost: Školski list, časopisi i knjige</t>
  </si>
  <si>
    <t>A230119</t>
  </si>
  <si>
    <t>Aktivnost: Nagrade za učenike</t>
  </si>
  <si>
    <t>A230163</t>
  </si>
  <si>
    <t>Aktivnost: Izleti i terenska nastava</t>
  </si>
  <si>
    <t>A230170</t>
  </si>
  <si>
    <t>Aktivnost: Učenička zadruga</t>
  </si>
  <si>
    <t>A230184</t>
  </si>
  <si>
    <t>Aktivnost: Zavičajna nastava</t>
  </si>
  <si>
    <t>A230199</t>
  </si>
  <si>
    <t>Aktivnost: Školska shema</t>
  </si>
  <si>
    <t>2302</t>
  </si>
  <si>
    <t>A230202</t>
  </si>
  <si>
    <t>Aktivnost: Građanski odgoj</t>
  </si>
  <si>
    <t>A230203</t>
  </si>
  <si>
    <t>Aktivnost: Medni dani</t>
  </si>
  <si>
    <t>A230208</t>
  </si>
  <si>
    <t>Aktivnost: Prehrana za učenike u OŠ</t>
  </si>
  <si>
    <t>A230209</t>
  </si>
  <si>
    <t>Aktivnost: Menstrualne higijenske potrepštine</t>
  </si>
  <si>
    <t>38</t>
  </si>
  <si>
    <t>Rashodi za donacije, kazne, naknade šteta i kapitalne pomoći</t>
  </si>
  <si>
    <t>3812</t>
  </si>
  <si>
    <t>Tekuće donacije u naravi</t>
  </si>
  <si>
    <t>A230211</t>
  </si>
  <si>
    <t>Aktivnost: Školski psiholozi-program zaštite mentalnog zdr.djece, adole. i šk.dj.</t>
  </si>
  <si>
    <t>A230219</t>
  </si>
  <si>
    <t>Aktivnost: Uzorkovanje vode i izrada procjene rizika vodovodne mreže</t>
  </si>
  <si>
    <t>2401</t>
  </si>
  <si>
    <t>Program: Investicijsko održavanje osnovnih škola</t>
  </si>
  <si>
    <t>A240101</t>
  </si>
  <si>
    <t>Aktivnost: Investicijsko održavanje OŠ -minimalni standard</t>
  </si>
  <si>
    <t>A240102</t>
  </si>
  <si>
    <t>Aktivnost: Investicijsko održavanje OŠ -iznad standarda</t>
  </si>
  <si>
    <t>2403</t>
  </si>
  <si>
    <t>Program: Kapitalna ulaganja u osnovne škole</t>
  </si>
  <si>
    <t>K240311</t>
  </si>
  <si>
    <t>Kapitalni projekt: Ulaganja u osnovne škole</t>
  </si>
  <si>
    <t>4212</t>
  </si>
  <si>
    <t>Poslovni objekti</t>
  </si>
  <si>
    <t>2405</t>
  </si>
  <si>
    <t>Program: Opremanje u osnovnim školama</t>
  </si>
  <si>
    <t>K240501</t>
  </si>
  <si>
    <t>Kapitalni projekt: Školski namještaj i oprema</t>
  </si>
  <si>
    <t>4223</t>
  </si>
  <si>
    <t>Oprema za održavanje i zaštitu</t>
  </si>
  <si>
    <t>Uređaji, strojevi i oprema za ostale namjene</t>
  </si>
  <si>
    <t>K240502</t>
  </si>
  <si>
    <t>Kapitalni projekt: Opremanje knjižnica</t>
  </si>
  <si>
    <t>9220</t>
  </si>
  <si>
    <t>Program: MOZAIK 7</t>
  </si>
  <si>
    <t>T922001</t>
  </si>
  <si>
    <t>Tekući projekt: Provedba projekta MOZAIK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</si>
</sst>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d\.m\.yyyy"/>
    <numFmt numFmtId="169" formatCode="0.00##\%"/>
  </numFmts>
  <fonts count="13">
    <font>
      <sz val="11"/>
      <color indexed="8"/>
      <name val="Calibri"/>
      <charset val="134"/>
      <scheme val="minor"/>
    </font>
    <font>
      <b/>
      <sz val="14"/>
      <name val="Calibri"/>
      <charset val="134"/>
    </font>
    <font>
      <b/>
      <sz val="11"/>
      <name val="Calibri"/>
      <charset val="134"/>
    </font>
    <font>
      <b/>
      <sz val="11"/>
      <color indexed="9"/>
      <name val="Calibri"/>
      <charset val="134"/>
    </font>
    <font>
      <b/>
      <sz val="11"/>
      <color indexed="63"/>
      <name val="Calibri"/>
      <charset val="134"/>
    </font>
    <font>
      <b/>
      <sz val="11"/>
      <color indexed="8"/>
      <name val="Calibri"/>
      <charset val="134"/>
      <scheme val="minor"/>
    </font>
    <font>
      <sz val="11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  <scheme val="minor"/>
    </font>
    <font>
      <b/>
      <sz val="11"/>
      <color theme="0"/>
      <name val="Calibri"/>
      <charset val="134"/>
    </font>
    <font>
      <sz val="11"/>
      <color theme="0"/>
      <name val="Calibri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0" fillId="0" borderId="0" xfId="0" applyNumberFormat="1" applyFont="1" applyFill="1" applyBorder="1" applyAlignment="1">
      <alignment horizontal="right"/>
    </xf>
    <xf numFmtId="168" fontId="0" fillId="0" borderId="0" xfId="0" applyNumberFormat="1" applyFont="1" applyFill="1" applyBorder="1" applyAlignment="1">
      <alignment horizontal="left"/>
    </xf>
    <xf numFmtId="20" fontId="0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4" fontId="0" fillId="0" borderId="0" xfId="0" applyNumberFormat="1"/>
    <xf numFmtId="4" fontId="0" fillId="0" borderId="0" xfId="0" applyNumberFormat="1" applyFont="1" applyFill="1" applyBorder="1" applyAlignment="1">
      <alignment horizontal="right"/>
    </xf>
    <xf numFmtId="169" fontId="0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left"/>
    </xf>
    <xf numFmtId="0" fontId="5" fillId="0" borderId="0" xfId="0" applyFont="1"/>
    <xf numFmtId="4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/>
    <xf numFmtId="169" fontId="5" fillId="0" borderId="0" xfId="0" applyNumberFormat="1" applyFont="1" applyFill="1" applyBorder="1" applyAlignment="1">
      <alignment horizontal="right"/>
    </xf>
    <xf numFmtId="0" fontId="2" fillId="8" borderId="0" xfId="0" applyNumberFormat="1" applyFont="1" applyFill="1" applyBorder="1" applyAlignment="1">
      <alignment horizontal="left"/>
    </xf>
    <xf numFmtId="0" fontId="6" fillId="8" borderId="0" xfId="0" applyNumberFormat="1" applyFont="1" applyFill="1" applyBorder="1" applyAlignment="1">
      <alignment horizontal="left"/>
    </xf>
    <xf numFmtId="0" fontId="0" fillId="0" borderId="0" xfId="0" applyFont="1"/>
    <xf numFmtId="4" fontId="6" fillId="8" borderId="0" xfId="0" applyNumberFormat="1" applyFont="1" applyFill="1" applyBorder="1" applyAlignment="1">
      <alignment horizontal="right"/>
    </xf>
    <xf numFmtId="4" fontId="0" fillId="0" borderId="0" xfId="0" applyNumberFormat="1" applyFont="1"/>
    <xf numFmtId="169" fontId="6" fillId="8" borderId="0" xfId="0" applyNumberFormat="1" applyFont="1" applyFill="1" applyBorder="1" applyAlignment="1">
      <alignment horizontal="right"/>
    </xf>
    <xf numFmtId="0" fontId="0" fillId="9" borderId="0" xfId="0" applyFill="1"/>
    <xf numFmtId="0" fontId="0" fillId="9" borderId="0" xfId="0" applyNumberFormat="1" applyFont="1" applyFill="1" applyBorder="1" applyAlignment="1">
      <alignment horizontal="left"/>
    </xf>
    <xf numFmtId="0" fontId="0" fillId="10" borderId="0" xfId="0" applyNumberFormat="1" applyFont="1" applyFill="1" applyBorder="1" applyAlignment="1">
      <alignment horizontal="left"/>
    </xf>
    <xf numFmtId="0" fontId="0" fillId="10" borderId="0" xfId="0" applyFill="1"/>
    <xf numFmtId="0" fontId="0" fillId="10" borderId="0" xfId="0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left"/>
    </xf>
    <xf numFmtId="0" fontId="0" fillId="0" borderId="0" xfId="0" applyNumberFormat="1" applyFont="1" applyFill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4" fontId="0" fillId="9" borderId="0" xfId="0" applyNumberFormat="1" applyFont="1" applyFill="1" applyBorder="1" applyAlignment="1">
      <alignment horizontal="right"/>
    </xf>
    <xf numFmtId="4" fontId="0" fillId="9" borderId="0" xfId="0" applyNumberFormat="1" applyFill="1"/>
    <xf numFmtId="169" fontId="0" fillId="9" borderId="0" xfId="0" applyNumberFormat="1" applyFont="1" applyFill="1" applyBorder="1" applyAlignment="1">
      <alignment horizontal="right"/>
    </xf>
    <xf numFmtId="10" fontId="0" fillId="9" borderId="0" xfId="0" applyNumberFormat="1" applyFill="1"/>
    <xf numFmtId="4" fontId="0" fillId="10" borderId="0" xfId="0" applyNumberFormat="1" applyFont="1" applyFill="1" applyBorder="1" applyAlignment="1">
      <alignment horizontal="right"/>
    </xf>
    <xf numFmtId="4" fontId="0" fillId="10" borderId="0" xfId="0" applyNumberFormat="1" applyFill="1"/>
    <xf numFmtId="169" fontId="0" fillId="10" borderId="0" xfId="0" applyNumberFormat="1" applyFont="1" applyFill="1" applyBorder="1" applyAlignment="1">
      <alignment horizontal="right"/>
    </xf>
    <xf numFmtId="10" fontId="0" fillId="10" borderId="0" xfId="0" applyNumberFormat="1" applyFill="1"/>
    <xf numFmtId="10" fontId="5" fillId="0" borderId="0" xfId="0" applyNumberFormat="1" applyFont="1"/>
    <xf numFmtId="4" fontId="6" fillId="0" borderId="0" xfId="0" applyNumberFormat="1" applyFont="1" applyFill="1" applyBorder="1" applyAlignment="1">
      <alignment horizontal="right"/>
    </xf>
    <xf numFmtId="169" fontId="6" fillId="0" borderId="0" xfId="0" applyNumberFormat="1" applyFont="1" applyFill="1" applyBorder="1" applyAlignment="1">
      <alignment horizontal="right"/>
    </xf>
    <xf numFmtId="0" fontId="0" fillId="0" borderId="0" xfId="0"/>
    <xf numFmtId="0" fontId="1" fillId="0" borderId="0" xfId="0" applyNumberFormat="1" applyFont="1" applyFill="1" applyBorder="1" applyAlignment="1">
      <alignment horizontal="center"/>
    </xf>
    <xf numFmtId="0" fontId="1" fillId="0" borderId="0" xfId="0" applyFont="1"/>
    <xf numFmtId="0" fontId="0" fillId="0" borderId="0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3" fillId="15" borderId="0" xfId="0" applyFont="1" applyFill="1" applyAlignment="1">
      <alignment horizontal="left"/>
    </xf>
    <xf numFmtId="0" fontId="3" fillId="15" borderId="0" xfId="0" applyNumberFormat="1" applyFont="1" applyFill="1" applyBorder="1" applyAlignment="1">
      <alignment horizontal="center"/>
    </xf>
    <xf numFmtId="0" fontId="2" fillId="0" borderId="0" xfId="0" applyFont="1"/>
    <xf numFmtId="4" fontId="2" fillId="0" borderId="0" xfId="0" applyNumberFormat="1" applyFont="1" applyFill="1" applyBorder="1" applyAlignment="1">
      <alignment horizontal="right"/>
    </xf>
    <xf numFmtId="169" fontId="2" fillId="0" borderId="0" xfId="0" applyNumberFormat="1" applyFont="1" applyFill="1" applyBorder="1" applyAlignment="1">
      <alignment horizontal="right"/>
    </xf>
    <xf numFmtId="4" fontId="0" fillId="0" borderId="0" xfId="0" applyNumberFormat="1"/>
    <xf numFmtId="4" fontId="11" fillId="0" borderId="0" xfId="0" applyNumberFormat="1" applyFont="1" applyFill="1" applyBorder="1" applyAlignment="1">
      <alignment horizontal="right"/>
    </xf>
    <xf numFmtId="4" fontId="12" fillId="0" borderId="0" xfId="0" applyNumberFormat="1" applyFont="1"/>
    <xf numFmtId="4" fontId="0" fillId="0" borderId="0" xfId="0" applyNumberFormat="1" applyFont="1" applyFill="1" applyBorder="1" applyAlignment="1">
      <alignment horizontal="right"/>
    </xf>
    <xf numFmtId="169" fontId="0" fillId="0" borderId="0" xfId="0" applyNumberFormat="1" applyFont="1" applyFill="1" applyBorder="1" applyAlignment="1">
      <alignment horizontal="right"/>
    </xf>
    <xf numFmtId="0" fontId="3" fillId="15" borderId="0" xfId="0" applyNumberFormat="1" applyFont="1" applyFill="1" applyBorder="1" applyAlignment="1"/>
    <xf numFmtId="4" fontId="3" fillId="15" borderId="0" xfId="0" applyNumberFormat="1" applyFont="1" applyFill="1" applyBorder="1" applyAlignment="1">
      <alignment horizontal="right"/>
    </xf>
    <xf numFmtId="4" fontId="9" fillId="17" borderId="0" xfId="0" applyNumberFormat="1" applyFont="1" applyFill="1" applyBorder="1" applyAlignment="1">
      <alignment horizontal="right"/>
    </xf>
    <xf numFmtId="0" fontId="10" fillId="17" borderId="0" xfId="0" applyFont="1" applyFill="1"/>
    <xf numFmtId="169" fontId="3" fillId="15" borderId="0" xfId="0" applyNumberFormat="1" applyFont="1" applyFill="1" applyBorder="1" applyAlignment="1">
      <alignment horizontal="right"/>
    </xf>
    <xf numFmtId="0" fontId="2" fillId="16" borderId="0" xfId="0" applyNumberFormat="1" applyFont="1" applyFill="1" applyBorder="1" applyAlignment="1"/>
    <xf numFmtId="4" fontId="2" fillId="16" borderId="0" xfId="0" applyNumberFormat="1" applyFont="1" applyFill="1" applyBorder="1" applyAlignment="1">
      <alignment horizontal="right"/>
    </xf>
    <xf numFmtId="169" fontId="2" fillId="16" borderId="0" xfId="0" applyNumberFormat="1" applyFont="1" applyFill="1" applyBorder="1" applyAlignment="1">
      <alignment horizontal="right"/>
    </xf>
    <xf numFmtId="0" fontId="2" fillId="7" borderId="0" xfId="0" applyNumberFormat="1" applyFont="1" applyFill="1" applyBorder="1" applyAlignment="1"/>
    <xf numFmtId="4" fontId="2" fillId="7" borderId="0" xfId="0" applyNumberFormat="1" applyFont="1" applyFill="1" applyBorder="1" applyAlignment="1">
      <alignment horizontal="right"/>
    </xf>
    <xf numFmtId="169" fontId="2" fillId="7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0" xfId="0" applyNumberFormat="1" applyFont="1" applyFill="1" applyBorder="1" applyAlignment="1"/>
    <xf numFmtId="4" fontId="2" fillId="3" borderId="0" xfId="0" applyNumberFormat="1" applyFont="1" applyFill="1" applyBorder="1" applyAlignment="1">
      <alignment horizontal="right"/>
    </xf>
    <xf numFmtId="4" fontId="2" fillId="13" borderId="0" xfId="0" applyNumberFormat="1" applyFont="1" applyFill="1" applyBorder="1" applyAlignment="1">
      <alignment horizontal="right"/>
    </xf>
    <xf numFmtId="0" fontId="8" fillId="14" borderId="0" xfId="0" applyFont="1" applyFill="1"/>
    <xf numFmtId="169" fontId="2" fillId="3" borderId="0" xfId="0" applyNumberFormat="1" applyFont="1" applyFill="1" applyBorder="1" applyAlignment="1">
      <alignment horizontal="right"/>
    </xf>
    <xf numFmtId="0" fontId="7" fillId="11" borderId="0" xfId="0" applyNumberFormat="1" applyFont="1" applyFill="1" applyBorder="1" applyAlignment="1"/>
    <xf numFmtId="4" fontId="7" fillId="11" borderId="0" xfId="0" applyNumberFormat="1" applyFont="1" applyFill="1" applyBorder="1" applyAlignment="1">
      <alignment horizontal="right"/>
    </xf>
    <xf numFmtId="169" fontId="7" fillId="11" borderId="0" xfId="0" applyNumberFormat="1" applyFont="1" applyFill="1" applyBorder="1" applyAlignment="1">
      <alignment horizontal="right"/>
    </xf>
    <xf numFmtId="0" fontId="7" fillId="12" borderId="0" xfId="0" applyNumberFormat="1" applyFont="1" applyFill="1" applyBorder="1" applyAlignment="1"/>
    <xf numFmtId="4" fontId="7" fillId="12" borderId="0" xfId="0" applyNumberFormat="1" applyFont="1" applyFill="1" applyBorder="1" applyAlignment="1">
      <alignment horizontal="right"/>
    </xf>
    <xf numFmtId="169" fontId="7" fillId="12" borderId="0" xfId="0" applyNumberFormat="1" applyFont="1" applyFill="1" applyBorder="1" applyAlignment="1">
      <alignment horizontal="right"/>
    </xf>
    <xf numFmtId="0" fontId="2" fillId="2" borderId="0" xfId="0" applyNumberFormat="1" applyFont="1" applyFill="1" applyBorder="1" applyAlignment="1">
      <alignment horizontal="left"/>
    </xf>
    <xf numFmtId="0" fontId="3" fillId="3" borderId="0" xfId="0" applyNumberFormat="1" applyFont="1" applyFill="1" applyBorder="1" applyAlignment="1">
      <alignment horizontal="left"/>
    </xf>
    <xf numFmtId="4" fontId="3" fillId="3" borderId="0" xfId="0" applyNumberFormat="1" applyFont="1" applyFill="1" applyBorder="1" applyAlignment="1">
      <alignment horizontal="right"/>
    </xf>
    <xf numFmtId="0" fontId="2" fillId="4" borderId="0" xfId="0" applyNumberFormat="1" applyFont="1" applyFill="1" applyBorder="1" applyAlignment="1">
      <alignment horizontal="left"/>
    </xf>
    <xf numFmtId="4" fontId="2" fillId="4" borderId="0" xfId="0" applyNumberFormat="1" applyFont="1" applyFill="1" applyBorder="1" applyAlignment="1">
      <alignment horizontal="right"/>
    </xf>
    <xf numFmtId="169" fontId="2" fillId="4" borderId="0" xfId="0" applyNumberFormat="1" applyFont="1" applyFill="1" applyBorder="1" applyAlignment="1">
      <alignment horizontal="right"/>
    </xf>
    <xf numFmtId="0" fontId="4" fillId="5" borderId="0" xfId="0" applyNumberFormat="1" applyFont="1" applyFill="1" applyBorder="1" applyAlignment="1">
      <alignment horizontal="left"/>
    </xf>
    <xf numFmtId="4" fontId="4" fillId="5" borderId="0" xfId="0" applyNumberFormat="1" applyFont="1" applyFill="1" applyBorder="1" applyAlignment="1">
      <alignment horizontal="right"/>
    </xf>
    <xf numFmtId="169" fontId="4" fillId="5" borderId="0" xfId="0" applyNumberFormat="1" applyFont="1" applyFill="1" applyBorder="1" applyAlignment="1">
      <alignment horizontal="right"/>
    </xf>
    <xf numFmtId="0" fontId="2" fillId="6" borderId="0" xfId="0" applyNumberFormat="1" applyFont="1" applyFill="1" applyBorder="1" applyAlignment="1">
      <alignment horizontal="left"/>
    </xf>
    <xf numFmtId="4" fontId="2" fillId="6" borderId="0" xfId="0" applyNumberFormat="1" applyFont="1" applyFill="1" applyBorder="1" applyAlignment="1">
      <alignment horizontal="right"/>
    </xf>
    <xf numFmtId="169" fontId="2" fillId="6" borderId="0" xfId="0" applyNumberFormat="1" applyFont="1" applyFill="1" applyBorder="1" applyAlignment="1">
      <alignment horizontal="right"/>
    </xf>
    <xf numFmtId="0" fontId="2" fillId="7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2" fillId="9" borderId="0" xfId="0" applyNumberFormat="1" applyFont="1" applyFill="1" applyBorder="1" applyAlignment="1">
      <alignment horizontal="left"/>
    </xf>
    <xf numFmtId="0" fontId="0" fillId="9" borderId="0" xfId="0" applyFill="1"/>
    <xf numFmtId="0" fontId="0" fillId="9" borderId="0" xfId="0" applyNumberFormat="1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FBB7"/>
      <color rgb="FFFFF79B"/>
      <color rgb="FFFFFFFF"/>
      <color rgb="FF928599"/>
      <color rgb="FFCC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0"/>
  <sheetViews>
    <sheetView tabSelected="1" workbookViewId="0">
      <selection activeCell="D1" sqref="D1"/>
    </sheetView>
  </sheetViews>
  <sheetFormatPr defaultColWidth="9" defaultRowHeight="15"/>
  <cols>
    <col min="2" max="2" width="29.140625" customWidth="1"/>
    <col min="4" max="4" width="10.140625" customWidth="1"/>
    <col min="8" max="8" width="4.85546875" customWidth="1"/>
    <col min="9" max="9" width="4.42578125" customWidth="1"/>
    <col min="10" max="11" width="9" hidden="1" customWidth="1"/>
    <col min="12" max="12" width="2.5703125" customWidth="1"/>
    <col min="14" max="14" width="5.7109375" customWidth="1"/>
    <col min="16" max="16" width="4.28515625" customWidth="1"/>
    <col min="18" max="18" width="4.5703125" customWidth="1"/>
    <col min="19" max="19" width="3.5703125" customWidth="1"/>
    <col min="20" max="20" width="6.5703125" customWidth="1"/>
    <col min="21" max="21" width="6.42578125" customWidth="1"/>
    <col min="22" max="22" width="2.7109375" customWidth="1"/>
  </cols>
  <sheetData>
    <row r="1" spans="1:22">
      <c r="A1" s="40" t="s">
        <v>0</v>
      </c>
      <c r="B1" s="40"/>
      <c r="C1" s="2"/>
      <c r="D1" s="3"/>
    </row>
    <row r="2" spans="1:22">
      <c r="A2" s="40" t="s">
        <v>1</v>
      </c>
      <c r="B2" s="40"/>
      <c r="C2" s="2"/>
      <c r="D2" s="4"/>
    </row>
    <row r="3" spans="1:22">
      <c r="A3" s="40" t="s">
        <v>2</v>
      </c>
      <c r="B3" s="40"/>
    </row>
    <row r="4" spans="1:22">
      <c r="A4" s="40" t="s">
        <v>3</v>
      </c>
      <c r="B4" s="40"/>
    </row>
    <row r="5" spans="1:22">
      <c r="A5" s="40" t="s">
        <v>4</v>
      </c>
      <c r="B5" s="40"/>
    </row>
    <row r="6" spans="1:22" s="1" customFormat="1" ht="18.75">
      <c r="A6" s="41" t="s">
        <v>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</row>
    <row r="7" spans="1:22">
      <c r="A7" s="43" t="s">
        <v>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</row>
    <row r="8" spans="1:22">
      <c r="A8" s="43" t="s">
        <v>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</row>
    <row r="14" spans="1:22">
      <c r="A14" s="44" t="s">
        <v>7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4" t="s">
        <v>8</v>
      </c>
      <c r="N14" s="40"/>
      <c r="O14" s="44" t="s">
        <v>9</v>
      </c>
      <c r="P14" s="40"/>
      <c r="Q14" s="44" t="s">
        <v>10</v>
      </c>
      <c r="R14" s="40"/>
      <c r="S14" s="44" t="s">
        <v>11</v>
      </c>
      <c r="T14" s="40"/>
      <c r="U14" s="44" t="s">
        <v>12</v>
      </c>
      <c r="V14" s="40"/>
    </row>
    <row r="15" spans="1:22">
      <c r="A15" s="45" t="s">
        <v>13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6" t="s">
        <v>14</v>
      </c>
      <c r="N15" s="40"/>
      <c r="O15" s="46" t="s">
        <v>15</v>
      </c>
      <c r="P15" s="40"/>
      <c r="Q15" s="46" t="s">
        <v>16</v>
      </c>
      <c r="R15" s="40"/>
      <c r="S15" s="46" t="s">
        <v>17</v>
      </c>
      <c r="T15" s="40"/>
      <c r="U15" s="46" t="s">
        <v>18</v>
      </c>
      <c r="V15" s="40"/>
    </row>
    <row r="16" spans="1:22">
      <c r="A16" s="47" t="s">
        <v>19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8">
        <v>1105130.21</v>
      </c>
      <c r="N16" s="40"/>
      <c r="O16" s="48">
        <v>1355984.15</v>
      </c>
      <c r="P16" s="40"/>
      <c r="Q16" s="48">
        <v>1242918.31</v>
      </c>
      <c r="R16" s="40"/>
      <c r="S16" s="49">
        <v>112.47</v>
      </c>
      <c r="T16" s="40"/>
      <c r="U16" s="49">
        <v>91.67</v>
      </c>
      <c r="V16" s="40"/>
    </row>
    <row r="17" spans="1:22">
      <c r="A17" s="47" t="s">
        <v>20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8">
        <v>0</v>
      </c>
      <c r="N17" s="40"/>
      <c r="O17" s="48">
        <v>0</v>
      </c>
      <c r="P17" s="40"/>
      <c r="Q17" s="48">
        <v>0</v>
      </c>
      <c r="R17" s="40"/>
      <c r="S17" s="49">
        <v>0</v>
      </c>
      <c r="T17" s="40"/>
      <c r="U17" s="49">
        <v>0</v>
      </c>
      <c r="V17" s="40"/>
    </row>
    <row r="18" spans="1:22">
      <c r="A18" s="47" t="s">
        <v>21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8">
        <v>1105130.21</v>
      </c>
      <c r="N18" s="40"/>
      <c r="O18" s="48">
        <v>1355984.15</v>
      </c>
      <c r="P18" s="40"/>
      <c r="Q18" s="48">
        <v>1242918.31</v>
      </c>
      <c r="R18" s="40"/>
      <c r="S18" s="49">
        <v>112.47</v>
      </c>
      <c r="T18" s="40"/>
      <c r="U18" s="49">
        <v>91.67</v>
      </c>
      <c r="V18" s="40"/>
    </row>
    <row r="19" spans="1:22">
      <c r="A19" s="47" t="s">
        <v>22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8">
        <v>1081219.6599999999</v>
      </c>
      <c r="N19" s="40"/>
      <c r="O19" s="48">
        <v>1338427.47</v>
      </c>
      <c r="P19" s="40"/>
      <c r="Q19" s="48">
        <v>1308422.68</v>
      </c>
      <c r="R19" s="40"/>
      <c r="S19" s="49">
        <v>121.02</v>
      </c>
      <c r="T19" s="40"/>
      <c r="U19" s="49">
        <v>97.76</v>
      </c>
      <c r="V19" s="40"/>
    </row>
    <row r="20" spans="1:22">
      <c r="A20" s="47" t="s">
        <v>23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8">
        <v>19365.38</v>
      </c>
      <c r="N20" s="40"/>
      <c r="O20" s="48">
        <v>34240.1</v>
      </c>
      <c r="P20" s="40"/>
      <c r="Q20" s="48">
        <v>21492.26</v>
      </c>
      <c r="R20" s="40"/>
      <c r="S20" s="49">
        <v>110.99</v>
      </c>
      <c r="T20" s="40"/>
      <c r="U20" s="49">
        <v>62.77</v>
      </c>
      <c r="V20" s="40"/>
    </row>
    <row r="21" spans="1:22">
      <c r="A21" s="47" t="s">
        <v>24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8">
        <v>1100585.04</v>
      </c>
      <c r="N21" s="40"/>
      <c r="O21" s="48">
        <v>1372667.57</v>
      </c>
      <c r="P21" s="40"/>
      <c r="Q21" s="48">
        <v>1329914.94</v>
      </c>
      <c r="R21" s="40"/>
      <c r="S21" s="49">
        <v>120.84</v>
      </c>
      <c r="T21" s="40"/>
      <c r="U21" s="49">
        <v>96.89</v>
      </c>
      <c r="V21" s="40"/>
    </row>
    <row r="22" spans="1:22">
      <c r="A22" s="47" t="s">
        <v>25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8">
        <v>4545.17</v>
      </c>
      <c r="N22" s="40"/>
      <c r="O22" s="48">
        <v>-16683.419999999998</v>
      </c>
      <c r="P22" s="40"/>
      <c r="Q22" s="48">
        <v>-86996.63</v>
      </c>
      <c r="R22" s="40"/>
      <c r="S22" s="49">
        <v>-191.4</v>
      </c>
      <c r="T22" s="40"/>
      <c r="U22" s="49">
        <v>52.14</v>
      </c>
      <c r="V22" s="40"/>
    </row>
    <row r="23" spans="1:22">
      <c r="A23" s="45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5" t="s">
        <v>1</v>
      </c>
      <c r="N23" s="40"/>
      <c r="O23" s="45" t="s">
        <v>1</v>
      </c>
      <c r="P23" s="40"/>
      <c r="Q23" s="45" t="s">
        <v>1</v>
      </c>
      <c r="R23" s="40"/>
      <c r="S23" s="45" t="s">
        <v>1</v>
      </c>
      <c r="T23" s="40"/>
      <c r="U23" s="45" t="s">
        <v>1</v>
      </c>
      <c r="V23" s="40"/>
    </row>
    <row r="24" spans="1:22">
      <c r="A24" s="47" t="s">
        <v>27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8">
        <v>0</v>
      </c>
      <c r="N24" s="40"/>
      <c r="O24" s="48">
        <v>0</v>
      </c>
      <c r="P24" s="40"/>
      <c r="Q24" s="48">
        <v>0</v>
      </c>
      <c r="R24" s="40"/>
      <c r="S24" s="49" t="s">
        <v>1</v>
      </c>
      <c r="T24" s="40"/>
      <c r="U24" s="49" t="s">
        <v>1</v>
      </c>
      <c r="V24" s="40"/>
    </row>
    <row r="25" spans="1:22">
      <c r="A25" s="47" t="s">
        <v>28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8">
        <v>0</v>
      </c>
      <c r="N25" s="40"/>
      <c r="O25" s="48">
        <v>0</v>
      </c>
      <c r="P25" s="40"/>
      <c r="Q25" s="48">
        <v>0</v>
      </c>
      <c r="R25" s="40"/>
      <c r="S25" s="49" t="s">
        <v>1</v>
      </c>
      <c r="T25" s="40"/>
      <c r="U25" s="49" t="s">
        <v>1</v>
      </c>
      <c r="V25" s="40"/>
    </row>
    <row r="26" spans="1:22">
      <c r="A26" s="47" t="s">
        <v>29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8">
        <v>0</v>
      </c>
      <c r="N26" s="40"/>
      <c r="O26" s="48">
        <v>0</v>
      </c>
      <c r="P26" s="40"/>
      <c r="Q26" s="48">
        <v>0</v>
      </c>
      <c r="R26" s="40"/>
      <c r="S26" s="49">
        <v>0</v>
      </c>
      <c r="T26" s="40"/>
      <c r="U26" s="49">
        <v>0</v>
      </c>
      <c r="V26" s="40"/>
    </row>
    <row r="27" spans="1:22">
      <c r="A27" s="47" t="s">
        <v>30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8">
        <v>0</v>
      </c>
      <c r="N27" s="40"/>
      <c r="O27" s="48">
        <v>0</v>
      </c>
      <c r="P27" s="40"/>
      <c r="Q27" s="48">
        <v>0</v>
      </c>
      <c r="R27" s="40"/>
      <c r="S27" s="49" t="s">
        <v>1</v>
      </c>
      <c r="T27" s="40"/>
      <c r="U27" s="49" t="s">
        <v>1</v>
      </c>
      <c r="V27" s="40"/>
    </row>
    <row r="28" spans="1:22">
      <c r="A28" s="47" t="s">
        <v>31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8">
        <v>0</v>
      </c>
      <c r="N28" s="40"/>
      <c r="O28" s="48">
        <v>16683.419999999998</v>
      </c>
      <c r="P28" s="40"/>
      <c r="Q28" s="48">
        <v>0</v>
      </c>
      <c r="R28" s="40"/>
      <c r="S28" s="49">
        <v>0</v>
      </c>
      <c r="T28" s="40"/>
      <c r="U28" s="49">
        <v>0</v>
      </c>
      <c r="V28" s="40"/>
    </row>
    <row r="29" spans="1:22">
      <c r="A29" s="45" t="s">
        <v>32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5" t="s">
        <v>1</v>
      </c>
      <c r="N29" s="40"/>
      <c r="O29" s="45" t="s">
        <v>1</v>
      </c>
      <c r="P29" s="40"/>
      <c r="Q29" s="45" t="s">
        <v>1</v>
      </c>
      <c r="R29" s="40"/>
      <c r="S29" s="45" t="s">
        <v>1</v>
      </c>
      <c r="T29" s="40"/>
      <c r="U29" s="45" t="s">
        <v>1</v>
      </c>
      <c r="V29" s="40"/>
    </row>
    <row r="30" spans="1:22">
      <c r="A30" s="47" t="s">
        <v>33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8">
        <v>4545.17</v>
      </c>
      <c r="N30" s="40"/>
      <c r="O30" s="48">
        <v>16683.419999999998</v>
      </c>
      <c r="P30" s="40"/>
      <c r="Q30" s="48">
        <v>-86996.63</v>
      </c>
      <c r="R30" s="40"/>
      <c r="S30" s="49"/>
      <c r="T30" s="40"/>
      <c r="U30" s="49"/>
      <c r="V30" s="40"/>
    </row>
  </sheetData>
  <mergeCells count="110"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</mergeCell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5"/>
  <sheetViews>
    <sheetView workbookViewId="0">
      <selection activeCell="D1" sqref="D1"/>
    </sheetView>
  </sheetViews>
  <sheetFormatPr defaultColWidth="9" defaultRowHeight="15"/>
  <cols>
    <col min="2" max="2" width="31.140625" customWidth="1"/>
    <col min="4" max="4" width="10.140625" customWidth="1"/>
    <col min="10" max="10" width="7.140625" customWidth="1"/>
    <col min="11" max="11" width="7.5703125" customWidth="1"/>
    <col min="12" max="12" width="7.85546875" customWidth="1"/>
    <col min="13" max="13" width="11" customWidth="1"/>
    <col min="14" max="14" width="3.140625" customWidth="1"/>
    <col min="15" max="15" width="13.28515625" customWidth="1"/>
    <col min="16" max="16" width="2.5703125" customWidth="1"/>
    <col min="17" max="17" width="13" customWidth="1"/>
    <col min="18" max="18" width="2" customWidth="1"/>
    <col min="20" max="20" width="1.140625" customWidth="1"/>
    <col min="21" max="21" width="5.5703125" customWidth="1"/>
    <col min="22" max="22" width="5" customWidth="1"/>
  </cols>
  <sheetData>
    <row r="1" spans="1:22">
      <c r="A1" s="40" t="s">
        <v>0</v>
      </c>
      <c r="B1" s="40"/>
      <c r="C1" s="2"/>
      <c r="D1" s="3"/>
    </row>
    <row r="2" spans="1:22">
      <c r="A2" s="40" t="s">
        <v>1</v>
      </c>
      <c r="B2" s="40"/>
      <c r="C2" s="2"/>
      <c r="D2" s="4"/>
    </row>
    <row r="3" spans="1:22">
      <c r="A3" s="40" t="s">
        <v>2</v>
      </c>
      <c r="B3" s="40"/>
    </row>
    <row r="4" spans="1:22">
      <c r="A4" s="40" t="s">
        <v>3</v>
      </c>
      <c r="B4" s="40"/>
    </row>
    <row r="5" spans="1:22">
      <c r="A5" s="40" t="s">
        <v>4</v>
      </c>
      <c r="B5" s="40"/>
    </row>
    <row r="6" spans="1:22" s="1" customFormat="1" ht="18.75">
      <c r="A6" s="41" t="s">
        <v>34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</row>
    <row r="7" spans="1:22">
      <c r="A7" s="43" t="s">
        <v>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</row>
    <row r="8" spans="1:22">
      <c r="A8" s="43" t="s">
        <v>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</row>
    <row r="14" spans="1:22">
      <c r="A14" s="44" t="s">
        <v>7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4" t="s">
        <v>8</v>
      </c>
      <c r="N14" s="40"/>
      <c r="O14" s="44" t="s">
        <v>35</v>
      </c>
      <c r="P14" s="40"/>
      <c r="Q14" s="44" t="s">
        <v>10</v>
      </c>
      <c r="R14" s="40"/>
      <c r="S14" s="44" t="s">
        <v>11</v>
      </c>
      <c r="T14" s="40"/>
      <c r="U14" s="44" t="s">
        <v>12</v>
      </c>
      <c r="V14" s="40"/>
    </row>
    <row r="15" spans="1:22">
      <c r="A15" s="45" t="s">
        <v>13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6" t="s">
        <v>14</v>
      </c>
      <c r="N15" s="40"/>
      <c r="O15" s="46" t="s">
        <v>15</v>
      </c>
      <c r="P15" s="40"/>
      <c r="Q15" s="46" t="s">
        <v>16</v>
      </c>
      <c r="R15" s="40"/>
      <c r="S15" s="46" t="s">
        <v>17</v>
      </c>
      <c r="T15" s="40"/>
      <c r="U15" s="46" t="s">
        <v>18</v>
      </c>
      <c r="V15" s="40"/>
    </row>
    <row r="16" spans="1:22">
      <c r="A16" s="47" t="s">
        <v>19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8">
        <v>1105130.21</v>
      </c>
      <c r="N16" s="40"/>
      <c r="O16" s="48">
        <v>1381816.91</v>
      </c>
      <c r="P16" s="40"/>
      <c r="Q16" s="48">
        <v>1242918.31</v>
      </c>
      <c r="R16" s="40"/>
      <c r="S16" s="48">
        <f>(Q16+R16)/(M16+N16)*100</f>
        <v>112.468042114241</v>
      </c>
      <c r="T16" s="50"/>
      <c r="U16" s="51">
        <f>(Q16+R16)/(O16+P16)*100</f>
        <v>89.94811837988</v>
      </c>
      <c r="V16" s="52"/>
    </row>
    <row r="17" spans="1:22">
      <c r="A17" s="47" t="s">
        <v>36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8">
        <v>804672.65</v>
      </c>
      <c r="N17" s="40"/>
      <c r="O17" s="48">
        <v>931872.86</v>
      </c>
      <c r="P17" s="40"/>
      <c r="Q17" s="48">
        <v>841513.89</v>
      </c>
      <c r="R17" s="40"/>
      <c r="S17" s="48">
        <f t="shared" ref="S17:S48" si="0">(Q17+R17)/(M17+N17)*100</f>
        <v>104.578413346098</v>
      </c>
      <c r="T17" s="50"/>
      <c r="U17" s="48">
        <f>(Q17+R17)/(O17+P17)*100</f>
        <v>90.303508785522496</v>
      </c>
      <c r="V17" s="50"/>
    </row>
    <row r="18" spans="1:22">
      <c r="A18" s="40" t="s">
        <v>37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53">
        <v>200</v>
      </c>
      <c r="N18" s="40"/>
      <c r="O18" s="53" t="s">
        <v>1</v>
      </c>
      <c r="P18" s="40"/>
      <c r="Q18" s="53">
        <v>375</v>
      </c>
      <c r="R18" s="40"/>
      <c r="S18" s="48">
        <f t="shared" si="0"/>
        <v>187.5</v>
      </c>
      <c r="T18" s="50"/>
      <c r="U18" s="48"/>
      <c r="V18" s="50"/>
    </row>
    <row r="19" spans="1:22">
      <c r="A19" s="40" t="s">
        <v>38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53">
        <v>200</v>
      </c>
      <c r="N19" s="40"/>
      <c r="O19" s="53" t="s">
        <v>1</v>
      </c>
      <c r="P19" s="40"/>
      <c r="Q19" s="53">
        <v>375</v>
      </c>
      <c r="R19" s="40"/>
      <c r="S19" s="48">
        <f t="shared" si="0"/>
        <v>187.5</v>
      </c>
      <c r="T19" s="50"/>
      <c r="U19" s="48"/>
      <c r="V19" s="50"/>
    </row>
    <row r="20" spans="1:22">
      <c r="A20" s="40" t="s">
        <v>39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53">
        <v>803216.69</v>
      </c>
      <c r="N20" s="40"/>
      <c r="O20" s="53" t="s">
        <v>1</v>
      </c>
      <c r="P20" s="40"/>
      <c r="Q20" s="53">
        <v>839123.69</v>
      </c>
      <c r="R20" s="40"/>
      <c r="S20" s="48">
        <f t="shared" si="0"/>
        <v>104.470400135734</v>
      </c>
      <c r="T20" s="50"/>
      <c r="U20" s="48"/>
      <c r="V20" s="50"/>
    </row>
    <row r="21" spans="1:22">
      <c r="A21" s="40" t="s">
        <v>40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53">
        <v>790580.86</v>
      </c>
      <c r="N21" s="40"/>
      <c r="O21" s="53" t="s">
        <v>1</v>
      </c>
      <c r="P21" s="40"/>
      <c r="Q21" s="53">
        <v>834326.19</v>
      </c>
      <c r="R21" s="40"/>
      <c r="S21" s="48">
        <f t="shared" si="0"/>
        <v>105.53331508683399</v>
      </c>
      <c r="T21" s="50"/>
      <c r="U21" s="48"/>
      <c r="V21" s="50"/>
    </row>
    <row r="22" spans="1:22">
      <c r="A22" s="40" t="s">
        <v>41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53">
        <v>12635.83</v>
      </c>
      <c r="N22" s="40"/>
      <c r="O22" s="53" t="s">
        <v>1</v>
      </c>
      <c r="P22" s="40"/>
      <c r="Q22" s="53">
        <v>4797.5</v>
      </c>
      <c r="R22" s="40"/>
      <c r="S22" s="48">
        <f t="shared" si="0"/>
        <v>37.967430710922798</v>
      </c>
      <c r="T22" s="50"/>
      <c r="U22" s="48"/>
      <c r="V22" s="50"/>
    </row>
    <row r="23" spans="1:22">
      <c r="A23" s="40" t="s">
        <v>42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53">
        <v>1225.96</v>
      </c>
      <c r="N23" s="40"/>
      <c r="O23" s="53" t="s">
        <v>1</v>
      </c>
      <c r="P23" s="40"/>
      <c r="Q23" s="53">
        <v>2015.2</v>
      </c>
      <c r="R23" s="40"/>
      <c r="S23" s="48">
        <f t="shared" si="0"/>
        <v>164.377304316617</v>
      </c>
      <c r="T23" s="50"/>
      <c r="U23" s="48"/>
      <c r="V23" s="50"/>
    </row>
    <row r="24" spans="1:22">
      <c r="A24" s="40" t="s">
        <v>43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53">
        <v>1225.96</v>
      </c>
      <c r="N24" s="40"/>
      <c r="O24" s="53" t="s">
        <v>1</v>
      </c>
      <c r="P24" s="40"/>
      <c r="Q24" s="53">
        <v>2015.2</v>
      </c>
      <c r="R24" s="40"/>
      <c r="S24" s="48">
        <f t="shared" si="0"/>
        <v>164.377304316617</v>
      </c>
      <c r="T24" s="50"/>
      <c r="U24" s="48"/>
      <c r="V24" s="50"/>
    </row>
    <row r="25" spans="1:22">
      <c r="A25" s="40" t="s">
        <v>44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53">
        <v>30</v>
      </c>
      <c r="N25" s="40"/>
      <c r="O25" s="53" t="s">
        <v>1</v>
      </c>
      <c r="P25" s="40"/>
      <c r="Q25" s="53">
        <v>0</v>
      </c>
      <c r="R25" s="40"/>
      <c r="S25" s="48">
        <f t="shared" si="0"/>
        <v>0</v>
      </c>
      <c r="T25" s="50"/>
      <c r="U25" s="48"/>
      <c r="V25" s="50"/>
    </row>
    <row r="26" spans="1:22">
      <c r="A26" s="40" t="s">
        <v>45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53">
        <v>30</v>
      </c>
      <c r="N26" s="40"/>
      <c r="O26" s="53" t="s">
        <v>1</v>
      </c>
      <c r="P26" s="40"/>
      <c r="Q26" s="53">
        <v>0</v>
      </c>
      <c r="R26" s="40"/>
      <c r="S26" s="48">
        <f t="shared" si="0"/>
        <v>0</v>
      </c>
      <c r="T26" s="50"/>
      <c r="U26" s="48"/>
      <c r="V26" s="50"/>
    </row>
    <row r="27" spans="1:22">
      <c r="A27" s="47" t="s">
        <v>46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8">
        <v>25120.5</v>
      </c>
      <c r="N27" s="40"/>
      <c r="O27" s="48">
        <v>29000</v>
      </c>
      <c r="P27" s="40"/>
      <c r="Q27" s="48">
        <v>30534.73</v>
      </c>
      <c r="R27" s="40"/>
      <c r="S27" s="48">
        <f t="shared" si="0"/>
        <v>121.553034374316</v>
      </c>
      <c r="T27" s="50"/>
      <c r="U27" s="48">
        <f>(Q27+R27)/(O27+P27)*100</f>
        <v>105.292172413793</v>
      </c>
      <c r="V27" s="50"/>
    </row>
    <row r="28" spans="1:22">
      <c r="A28" s="40" t="s">
        <v>47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53">
        <v>25120.5</v>
      </c>
      <c r="N28" s="40"/>
      <c r="O28" s="53" t="s">
        <v>1</v>
      </c>
      <c r="P28" s="40"/>
      <c r="Q28" s="53">
        <v>30534.73</v>
      </c>
      <c r="R28" s="40"/>
      <c r="S28" s="48">
        <f t="shared" si="0"/>
        <v>121.553034374316</v>
      </c>
      <c r="T28" s="50"/>
      <c r="U28" s="48"/>
      <c r="V28" s="50"/>
    </row>
    <row r="29" spans="1:22">
      <c r="A29" s="40" t="s">
        <v>48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53">
        <v>25120.5</v>
      </c>
      <c r="N29" s="40"/>
      <c r="O29" s="53" t="s">
        <v>1</v>
      </c>
      <c r="P29" s="40"/>
      <c r="Q29" s="53">
        <v>30534.73</v>
      </c>
      <c r="R29" s="40"/>
      <c r="S29" s="48">
        <f t="shared" si="0"/>
        <v>121.553034374316</v>
      </c>
      <c r="T29" s="50"/>
      <c r="U29" s="48"/>
      <c r="V29" s="50"/>
    </row>
    <row r="30" spans="1:22">
      <c r="A30" s="47" t="s">
        <v>49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8">
        <v>8752.5</v>
      </c>
      <c r="N30" s="40"/>
      <c r="O30" s="48">
        <v>17119.5</v>
      </c>
      <c r="P30" s="40"/>
      <c r="Q30" s="48">
        <v>12176.39</v>
      </c>
      <c r="R30" s="40"/>
      <c r="S30" s="48">
        <f t="shared" si="0"/>
        <v>139.11899457297901</v>
      </c>
      <c r="T30" s="50"/>
      <c r="U30" s="48">
        <f>(Q30+R30)/(O30+P30)*100</f>
        <v>71.125850638161197</v>
      </c>
      <c r="V30" s="50"/>
    </row>
    <row r="31" spans="1:22">
      <c r="A31" s="40" t="s">
        <v>50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53">
        <v>7089.25</v>
      </c>
      <c r="N31" s="40"/>
      <c r="O31" s="53" t="s">
        <v>1</v>
      </c>
      <c r="P31" s="40"/>
      <c r="Q31" s="53">
        <v>6893.54</v>
      </c>
      <c r="R31" s="40"/>
      <c r="S31" s="48">
        <f t="shared" si="0"/>
        <v>97.239341256127204</v>
      </c>
      <c r="T31" s="50"/>
      <c r="U31" s="48"/>
      <c r="V31" s="50"/>
    </row>
    <row r="32" spans="1:22">
      <c r="A32" s="40" t="s">
        <v>51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53" t="s">
        <v>1</v>
      </c>
      <c r="N32" s="40"/>
      <c r="O32" s="53" t="s">
        <v>1</v>
      </c>
      <c r="P32" s="40"/>
      <c r="Q32" s="53">
        <v>375</v>
      </c>
      <c r="R32" s="40"/>
      <c r="S32" s="48"/>
      <c r="T32" s="50"/>
      <c r="U32" s="48"/>
      <c r="V32" s="50"/>
    </row>
    <row r="33" spans="1:22">
      <c r="A33" s="40" t="s">
        <v>52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53">
        <v>7089.25</v>
      </c>
      <c r="N33" s="40"/>
      <c r="O33" s="53" t="s">
        <v>1</v>
      </c>
      <c r="P33" s="40"/>
      <c r="Q33" s="53">
        <v>6518.54</v>
      </c>
      <c r="R33" s="40"/>
      <c r="S33" s="48">
        <f t="shared" si="0"/>
        <v>91.949642063688003</v>
      </c>
      <c r="T33" s="50"/>
      <c r="U33" s="48"/>
      <c r="V33" s="50"/>
    </row>
    <row r="34" spans="1:22">
      <c r="A34" s="40" t="s">
        <v>53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53">
        <v>1663.25</v>
      </c>
      <c r="N34" s="40"/>
      <c r="O34" s="53" t="s">
        <v>1</v>
      </c>
      <c r="P34" s="40"/>
      <c r="Q34" s="53">
        <v>5282.85</v>
      </c>
      <c r="R34" s="40"/>
      <c r="S34" s="48">
        <f t="shared" si="0"/>
        <v>317.622125356982</v>
      </c>
      <c r="T34" s="50"/>
      <c r="U34" s="48"/>
      <c r="V34" s="50"/>
    </row>
    <row r="35" spans="1:22">
      <c r="A35" s="40" t="s">
        <v>54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53">
        <v>1663.25</v>
      </c>
      <c r="N35" s="40"/>
      <c r="O35" s="53" t="s">
        <v>1</v>
      </c>
      <c r="P35" s="40"/>
      <c r="Q35" s="53">
        <v>5282.85</v>
      </c>
      <c r="R35" s="40"/>
      <c r="S35" s="48">
        <f t="shared" si="0"/>
        <v>317.622125356982</v>
      </c>
      <c r="T35" s="50"/>
      <c r="U35" s="48"/>
      <c r="V35" s="50"/>
    </row>
    <row r="36" spans="1:22">
      <c r="A36" s="47" t="s">
        <v>55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8">
        <v>266584.56</v>
      </c>
      <c r="N36" s="40"/>
      <c r="O36" s="48">
        <v>403824.55</v>
      </c>
      <c r="P36" s="40"/>
      <c r="Q36" s="48">
        <v>358693.3</v>
      </c>
      <c r="R36" s="40"/>
      <c r="S36" s="48">
        <f t="shared" si="0"/>
        <v>134.55141588095</v>
      </c>
      <c r="T36" s="50"/>
      <c r="U36" s="48">
        <f>(Q36+R36)/(O36+P36)*100</f>
        <v>88.824044996769004</v>
      </c>
      <c r="V36" s="50"/>
    </row>
    <row r="37" spans="1:22">
      <c r="A37" s="40" t="s">
        <v>56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53">
        <v>266584.56</v>
      </c>
      <c r="N37" s="40"/>
      <c r="O37" s="53" t="s">
        <v>1</v>
      </c>
      <c r="P37" s="40"/>
      <c r="Q37" s="53">
        <v>358693.3</v>
      </c>
      <c r="R37" s="40"/>
      <c r="S37" s="48">
        <f t="shared" si="0"/>
        <v>134.55141588095</v>
      </c>
      <c r="T37" s="50"/>
      <c r="U37" s="48"/>
      <c r="V37" s="50"/>
    </row>
    <row r="38" spans="1:22">
      <c r="A38" s="40" t="s">
        <v>57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53">
        <v>261527.06</v>
      </c>
      <c r="N38" s="40"/>
      <c r="O38" s="53" t="s">
        <v>1</v>
      </c>
      <c r="P38" s="40"/>
      <c r="Q38" s="53">
        <v>342739.67</v>
      </c>
      <c r="R38" s="40"/>
      <c r="S38" s="48">
        <f t="shared" si="0"/>
        <v>131.05323403245501</v>
      </c>
      <c r="T38" s="50"/>
      <c r="U38" s="48"/>
      <c r="V38" s="50"/>
    </row>
    <row r="39" spans="1:22">
      <c r="A39" s="40" t="s">
        <v>58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53">
        <v>5057.5</v>
      </c>
      <c r="N39" s="40"/>
      <c r="O39" s="53" t="s">
        <v>1</v>
      </c>
      <c r="P39" s="40"/>
      <c r="Q39" s="53">
        <v>15953.63</v>
      </c>
      <c r="R39" s="40"/>
      <c r="S39" s="48">
        <f t="shared" si="0"/>
        <v>315.44498269896201</v>
      </c>
      <c r="T39" s="50"/>
      <c r="U39" s="48"/>
      <c r="V39" s="50"/>
    </row>
    <row r="40" spans="1:22">
      <c r="A40" s="47" t="s">
        <v>22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8">
        <v>1081219.6599999999</v>
      </c>
      <c r="N40" s="40"/>
      <c r="O40" s="48">
        <v>1373095.1</v>
      </c>
      <c r="P40" s="40"/>
      <c r="Q40" s="48">
        <v>1308422.68</v>
      </c>
      <c r="R40" s="40"/>
      <c r="S40" s="48">
        <f t="shared" si="0"/>
        <v>121.01358571300899</v>
      </c>
      <c r="T40" s="50"/>
      <c r="U40" s="48">
        <f>(Q40+R40)/(O40+P40)*100</f>
        <v>95.290026160606104</v>
      </c>
      <c r="V40" s="50"/>
    </row>
    <row r="41" spans="1:22">
      <c r="A41" s="47" t="s">
        <v>59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8">
        <v>777823.35</v>
      </c>
      <c r="N41" s="40"/>
      <c r="O41" s="48">
        <v>976282</v>
      </c>
      <c r="P41" s="40"/>
      <c r="Q41" s="48">
        <v>947937.45</v>
      </c>
      <c r="R41" s="40"/>
      <c r="S41" s="48">
        <f t="shared" si="0"/>
        <v>121.870531400221</v>
      </c>
      <c r="T41" s="50"/>
      <c r="U41" s="48">
        <f>(Q41+R41)/(O41+P41)*100</f>
        <v>97.096684154783105</v>
      </c>
      <c r="V41" s="50"/>
    </row>
    <row r="42" spans="1:22">
      <c r="A42" s="40" t="s">
        <v>60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53">
        <v>642359.53</v>
      </c>
      <c r="N42" s="40"/>
      <c r="O42" s="53" t="s">
        <v>1</v>
      </c>
      <c r="P42" s="40"/>
      <c r="Q42" s="53">
        <v>780100.56</v>
      </c>
      <c r="R42" s="40"/>
      <c r="S42" s="48">
        <f t="shared" si="0"/>
        <v>121.442980693382</v>
      </c>
      <c r="T42" s="50"/>
      <c r="U42" s="48"/>
      <c r="V42" s="50"/>
    </row>
    <row r="43" spans="1:22">
      <c r="A43" s="40" t="s">
        <v>61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53">
        <v>632824.91</v>
      </c>
      <c r="N43" s="40"/>
      <c r="O43" s="53" t="s">
        <v>1</v>
      </c>
      <c r="P43" s="40"/>
      <c r="Q43" s="53">
        <v>768345.25</v>
      </c>
      <c r="R43" s="40"/>
      <c r="S43" s="48">
        <f t="shared" si="0"/>
        <v>121.41513993183401</v>
      </c>
      <c r="T43" s="50"/>
      <c r="U43" s="48"/>
      <c r="V43" s="50"/>
    </row>
    <row r="44" spans="1:22">
      <c r="A44" s="40" t="s">
        <v>62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53">
        <v>6748.42</v>
      </c>
      <c r="N44" s="40"/>
      <c r="O44" s="53" t="s">
        <v>1</v>
      </c>
      <c r="P44" s="40"/>
      <c r="Q44" s="53">
        <v>7285.13</v>
      </c>
      <c r="R44" s="40"/>
      <c r="S44" s="48">
        <f t="shared" si="0"/>
        <v>107.953120878665</v>
      </c>
      <c r="T44" s="50"/>
      <c r="U44" s="48"/>
      <c r="V44" s="50"/>
    </row>
    <row r="45" spans="1:22">
      <c r="A45" s="40" t="s">
        <v>63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53">
        <v>2786.2</v>
      </c>
      <c r="N45" s="40"/>
      <c r="O45" s="53" t="s">
        <v>1</v>
      </c>
      <c r="P45" s="40"/>
      <c r="Q45" s="53">
        <v>4470.18</v>
      </c>
      <c r="R45" s="40"/>
      <c r="S45" s="48">
        <f t="shared" si="0"/>
        <v>160.44002584164801</v>
      </c>
      <c r="T45" s="50"/>
      <c r="U45" s="48"/>
      <c r="V45" s="50"/>
    </row>
    <row r="46" spans="1:22">
      <c r="A46" s="40" t="s">
        <v>64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53">
        <v>29467.19</v>
      </c>
      <c r="N46" s="40"/>
      <c r="O46" s="53" t="s">
        <v>1</v>
      </c>
      <c r="P46" s="40"/>
      <c r="Q46" s="53">
        <v>39220.74</v>
      </c>
      <c r="R46" s="40"/>
      <c r="S46" s="48">
        <f t="shared" si="0"/>
        <v>133.09969494885701</v>
      </c>
      <c r="T46" s="50"/>
      <c r="U46" s="48"/>
      <c r="V46" s="50"/>
    </row>
    <row r="47" spans="1:22">
      <c r="A47" s="40" t="s">
        <v>65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53">
        <v>29467.19</v>
      </c>
      <c r="N47" s="40"/>
      <c r="O47" s="53" t="s">
        <v>1</v>
      </c>
      <c r="P47" s="40"/>
      <c r="Q47" s="53">
        <v>39220.74</v>
      </c>
      <c r="R47" s="40"/>
      <c r="S47" s="48">
        <f t="shared" si="0"/>
        <v>133.09969494885701</v>
      </c>
      <c r="T47" s="50"/>
      <c r="U47" s="48"/>
      <c r="V47" s="50"/>
    </row>
    <row r="48" spans="1:22">
      <c r="A48" s="40" t="s">
        <v>66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53">
        <v>105996.63</v>
      </c>
      <c r="N48" s="40"/>
      <c r="O48" s="53" t="s">
        <v>1</v>
      </c>
      <c r="P48" s="40"/>
      <c r="Q48" s="53">
        <v>128616.15</v>
      </c>
      <c r="R48" s="40"/>
      <c r="S48" s="48">
        <f t="shared" si="0"/>
        <v>121.33984825744</v>
      </c>
      <c r="T48" s="50"/>
      <c r="U48" s="48"/>
      <c r="V48" s="50"/>
    </row>
    <row r="49" spans="1:22">
      <c r="A49" s="40" t="s">
        <v>67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53">
        <v>105996.63</v>
      </c>
      <c r="N49" s="40"/>
      <c r="O49" s="53" t="s">
        <v>1</v>
      </c>
      <c r="P49" s="40"/>
      <c r="Q49" s="53">
        <v>128616.15</v>
      </c>
      <c r="R49" s="40"/>
      <c r="S49" s="48">
        <f t="shared" ref="S49:S90" si="1">(Q49+R49)/(M49+N49)*100</f>
        <v>121.33984825744</v>
      </c>
      <c r="T49" s="50"/>
      <c r="U49" s="48"/>
      <c r="V49" s="50"/>
    </row>
    <row r="50" spans="1:22">
      <c r="A50" s="47" t="s">
        <v>68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8">
        <v>153125.72</v>
      </c>
      <c r="N50" s="40"/>
      <c r="O50" s="48">
        <v>202886.24</v>
      </c>
      <c r="P50" s="40"/>
      <c r="Q50" s="48">
        <v>166664.51999999999</v>
      </c>
      <c r="R50" s="40"/>
      <c r="S50" s="48">
        <f t="shared" si="1"/>
        <v>108.841623732447</v>
      </c>
      <c r="T50" s="50"/>
      <c r="U50" s="48">
        <f>(Q50+R50)/(O50+P50)*100</f>
        <v>82.146783340260001</v>
      </c>
      <c r="V50" s="50"/>
    </row>
    <row r="51" spans="1:22">
      <c r="A51" s="40" t="s">
        <v>69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53">
        <v>34791.300000000003</v>
      </c>
      <c r="N51" s="40"/>
      <c r="O51" s="53" t="s">
        <v>1</v>
      </c>
      <c r="P51" s="40"/>
      <c r="Q51" s="53">
        <v>36887.83</v>
      </c>
      <c r="R51" s="40"/>
      <c r="S51" s="48">
        <f t="shared" si="1"/>
        <v>106.02601799875301</v>
      </c>
      <c r="T51" s="50"/>
      <c r="U51" s="48"/>
      <c r="V51" s="50"/>
    </row>
    <row r="52" spans="1:22">
      <c r="A52" s="40" t="s">
        <v>70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53">
        <v>4238.6899999999996</v>
      </c>
      <c r="N52" s="40"/>
      <c r="O52" s="53" t="s">
        <v>1</v>
      </c>
      <c r="P52" s="40"/>
      <c r="Q52" s="53">
        <v>3046.79</v>
      </c>
      <c r="R52" s="40"/>
      <c r="S52" s="48">
        <f t="shared" si="1"/>
        <v>71.880463067598697</v>
      </c>
      <c r="T52" s="50"/>
      <c r="U52" s="48"/>
      <c r="V52" s="50"/>
    </row>
    <row r="53" spans="1:22">
      <c r="A53" s="40" t="s">
        <v>71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53">
        <v>29132.37</v>
      </c>
      <c r="N53" s="40"/>
      <c r="O53" s="53" t="s">
        <v>1</v>
      </c>
      <c r="P53" s="40"/>
      <c r="Q53" s="53">
        <v>32153.15</v>
      </c>
      <c r="R53" s="40"/>
      <c r="S53" s="48">
        <f t="shared" si="1"/>
        <v>110.36915293881</v>
      </c>
      <c r="T53" s="50"/>
      <c r="U53" s="48"/>
      <c r="V53" s="50"/>
    </row>
    <row r="54" spans="1:22">
      <c r="A54" s="40" t="s">
        <v>72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53">
        <v>378</v>
      </c>
      <c r="N54" s="40"/>
      <c r="O54" s="53" t="s">
        <v>1</v>
      </c>
      <c r="P54" s="40"/>
      <c r="Q54" s="53">
        <v>1267.79</v>
      </c>
      <c r="R54" s="40"/>
      <c r="S54" s="48">
        <f t="shared" si="1"/>
        <v>335.39417989418001</v>
      </c>
      <c r="T54" s="50"/>
      <c r="U54" s="48"/>
      <c r="V54" s="50"/>
    </row>
    <row r="55" spans="1:22">
      <c r="A55" s="40" t="s">
        <v>73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53">
        <v>1042.24</v>
      </c>
      <c r="N55" s="40"/>
      <c r="O55" s="53" t="s">
        <v>1</v>
      </c>
      <c r="P55" s="40"/>
      <c r="Q55" s="53">
        <v>420.1</v>
      </c>
      <c r="R55" s="40"/>
      <c r="S55" s="48">
        <f t="shared" si="1"/>
        <v>40.307414798894698</v>
      </c>
      <c r="T55" s="50"/>
      <c r="U55" s="48"/>
      <c r="V55" s="50"/>
    </row>
    <row r="56" spans="1:22">
      <c r="A56" s="40" t="s">
        <v>74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53">
        <v>73871.75</v>
      </c>
      <c r="N56" s="40"/>
      <c r="O56" s="53" t="s">
        <v>1</v>
      </c>
      <c r="P56" s="40"/>
      <c r="Q56" s="53">
        <v>79604.56</v>
      </c>
      <c r="R56" s="40"/>
      <c r="S56" s="48">
        <f t="shared" si="1"/>
        <v>107.760490309218</v>
      </c>
      <c r="T56" s="50"/>
      <c r="U56" s="48"/>
      <c r="V56" s="50"/>
    </row>
    <row r="57" spans="1:22">
      <c r="A57" s="40" t="s">
        <v>75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53">
        <v>5577.83</v>
      </c>
      <c r="N57" s="40"/>
      <c r="O57" s="53" t="s">
        <v>1</v>
      </c>
      <c r="P57" s="40"/>
      <c r="Q57" s="53">
        <v>4705.45</v>
      </c>
      <c r="R57" s="40"/>
      <c r="S57" s="48">
        <f t="shared" si="1"/>
        <v>84.359867547056794</v>
      </c>
      <c r="T57" s="50"/>
      <c r="U57" s="48"/>
      <c r="V57" s="50"/>
    </row>
    <row r="58" spans="1:22">
      <c r="A58" s="40" t="s">
        <v>76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53">
        <v>39974.370000000003</v>
      </c>
      <c r="N58" s="40"/>
      <c r="O58" s="53" t="s">
        <v>1</v>
      </c>
      <c r="P58" s="40"/>
      <c r="Q58" s="53">
        <v>44875.74</v>
      </c>
      <c r="R58" s="40"/>
      <c r="S58" s="48">
        <f t="shared" si="1"/>
        <v>112.26128141606701</v>
      </c>
      <c r="T58" s="50"/>
      <c r="U58" s="48"/>
      <c r="V58" s="50"/>
    </row>
    <row r="59" spans="1:22">
      <c r="A59" s="40" t="s">
        <v>77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53">
        <v>25071.06</v>
      </c>
      <c r="N59" s="40"/>
      <c r="O59" s="53" t="s">
        <v>1</v>
      </c>
      <c r="P59" s="40"/>
      <c r="Q59" s="53">
        <v>26815.3</v>
      </c>
      <c r="R59" s="40"/>
      <c r="S59" s="48">
        <f t="shared" si="1"/>
        <v>106.957184897647</v>
      </c>
      <c r="T59" s="50"/>
      <c r="U59" s="48"/>
      <c r="V59" s="50"/>
    </row>
    <row r="60" spans="1:22">
      <c r="A60" s="40" t="s">
        <v>78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53">
        <v>934.99</v>
      </c>
      <c r="N60" s="40"/>
      <c r="O60" s="53" t="s">
        <v>1</v>
      </c>
      <c r="P60" s="40"/>
      <c r="Q60" s="53">
        <v>825.71</v>
      </c>
      <c r="R60" s="40"/>
      <c r="S60" s="48">
        <f t="shared" si="1"/>
        <v>88.312174461759</v>
      </c>
      <c r="T60" s="50"/>
      <c r="U60" s="48"/>
      <c r="V60" s="50"/>
    </row>
    <row r="61" spans="1:22">
      <c r="A61" s="40" t="s">
        <v>79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53">
        <v>2313.5</v>
      </c>
      <c r="N61" s="40"/>
      <c r="O61" s="53" t="s">
        <v>1</v>
      </c>
      <c r="P61" s="40"/>
      <c r="Q61" s="53">
        <v>2211.2600000000002</v>
      </c>
      <c r="R61" s="40"/>
      <c r="S61" s="48">
        <f t="shared" si="1"/>
        <v>95.580721850010804</v>
      </c>
      <c r="T61" s="50"/>
      <c r="U61" s="48"/>
      <c r="V61" s="50"/>
    </row>
    <row r="62" spans="1:22">
      <c r="A62" s="40" t="s">
        <v>80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53">
        <v>0</v>
      </c>
      <c r="N62" s="40"/>
      <c r="O62" s="53" t="s">
        <v>1</v>
      </c>
      <c r="P62" s="40"/>
      <c r="Q62" s="53">
        <v>171.1</v>
      </c>
      <c r="R62" s="40"/>
      <c r="S62" s="48"/>
      <c r="T62" s="50"/>
      <c r="U62" s="48"/>
      <c r="V62" s="50"/>
    </row>
    <row r="63" spans="1:22">
      <c r="A63" s="40" t="s">
        <v>81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53">
        <v>32419.42</v>
      </c>
      <c r="N63" s="40"/>
      <c r="O63" s="53" t="s">
        <v>1</v>
      </c>
      <c r="P63" s="40"/>
      <c r="Q63" s="53">
        <v>32637.74</v>
      </c>
      <c r="R63" s="40"/>
      <c r="S63" s="48">
        <f t="shared" si="1"/>
        <v>100.673423522074</v>
      </c>
      <c r="T63" s="50"/>
      <c r="U63" s="48"/>
      <c r="V63" s="50"/>
    </row>
    <row r="64" spans="1:22">
      <c r="A64" s="40" t="s">
        <v>82</v>
      </c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53">
        <v>1615.2</v>
      </c>
      <c r="N64" s="40"/>
      <c r="O64" s="53" t="s">
        <v>1</v>
      </c>
      <c r="P64" s="40"/>
      <c r="Q64" s="53">
        <v>1870.59</v>
      </c>
      <c r="R64" s="40"/>
      <c r="S64" s="48">
        <f t="shared" si="1"/>
        <v>115.811664190193</v>
      </c>
      <c r="T64" s="50"/>
      <c r="U64" s="48"/>
      <c r="V64" s="50"/>
    </row>
    <row r="65" spans="1:22">
      <c r="A65" s="40" t="s">
        <v>83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53">
        <v>18394.36</v>
      </c>
      <c r="N65" s="40"/>
      <c r="O65" s="53" t="s">
        <v>1</v>
      </c>
      <c r="P65" s="40"/>
      <c r="Q65" s="53">
        <v>18382.64</v>
      </c>
      <c r="R65" s="40"/>
      <c r="S65" s="48">
        <f t="shared" si="1"/>
        <v>99.936284817737601</v>
      </c>
      <c r="T65" s="50"/>
      <c r="U65" s="48"/>
      <c r="V65" s="50"/>
    </row>
    <row r="66" spans="1:22">
      <c r="A66" s="40" t="s">
        <v>84</v>
      </c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53">
        <v>4331.67</v>
      </c>
      <c r="N66" s="40"/>
      <c r="O66" s="53" t="s">
        <v>1</v>
      </c>
      <c r="P66" s="40"/>
      <c r="Q66" s="53">
        <v>4636.2</v>
      </c>
      <c r="R66" s="40"/>
      <c r="S66" s="48">
        <f t="shared" si="1"/>
        <v>107.030313943583</v>
      </c>
      <c r="T66" s="50"/>
      <c r="U66" s="48"/>
      <c r="V66" s="50"/>
    </row>
    <row r="67" spans="1:22">
      <c r="A67" s="40" t="s">
        <v>85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53">
        <v>2654.32</v>
      </c>
      <c r="N67" s="40"/>
      <c r="O67" s="53" t="s">
        <v>1</v>
      </c>
      <c r="P67" s="40"/>
      <c r="Q67" s="53">
        <v>3641.66</v>
      </c>
      <c r="R67" s="40"/>
      <c r="S67" s="48">
        <f t="shared" si="1"/>
        <v>137.19747430603701</v>
      </c>
      <c r="T67" s="50"/>
      <c r="U67" s="48"/>
      <c r="V67" s="50"/>
    </row>
    <row r="68" spans="1:22">
      <c r="A68" s="40" t="s">
        <v>86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53">
        <v>1696.21</v>
      </c>
      <c r="N68" s="40"/>
      <c r="O68" s="53" t="s">
        <v>1</v>
      </c>
      <c r="P68" s="40"/>
      <c r="Q68" s="53">
        <v>389.91</v>
      </c>
      <c r="R68" s="40"/>
      <c r="S68" s="48">
        <f t="shared" si="1"/>
        <v>22.987130131292702</v>
      </c>
      <c r="T68" s="50"/>
      <c r="U68" s="48"/>
      <c r="V68" s="50"/>
    </row>
    <row r="69" spans="1:22">
      <c r="A69" s="40" t="s">
        <v>87</v>
      </c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53">
        <v>2676.84</v>
      </c>
      <c r="N69" s="40"/>
      <c r="O69" s="53" t="s">
        <v>1</v>
      </c>
      <c r="P69" s="40"/>
      <c r="Q69" s="53">
        <v>1962.74</v>
      </c>
      <c r="R69" s="40"/>
      <c r="S69" s="48">
        <f t="shared" si="1"/>
        <v>73.323022668519599</v>
      </c>
      <c r="T69" s="50"/>
      <c r="U69" s="48"/>
      <c r="V69" s="50"/>
    </row>
    <row r="70" spans="1:22">
      <c r="A70" s="40" t="s">
        <v>88</v>
      </c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53">
        <v>1050.82</v>
      </c>
      <c r="N70" s="40"/>
      <c r="O70" s="53" t="s">
        <v>1</v>
      </c>
      <c r="P70" s="40"/>
      <c r="Q70" s="53">
        <v>1754</v>
      </c>
      <c r="R70" s="40"/>
      <c r="S70" s="48">
        <f t="shared" si="1"/>
        <v>166.91726461239799</v>
      </c>
      <c r="T70" s="50"/>
      <c r="U70" s="48"/>
      <c r="V70" s="50"/>
    </row>
    <row r="71" spans="1:22">
      <c r="A71" s="40" t="s">
        <v>89</v>
      </c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53">
        <v>12043.25</v>
      </c>
      <c r="N71" s="40"/>
      <c r="O71" s="53" t="s">
        <v>1</v>
      </c>
      <c r="P71" s="40"/>
      <c r="Q71" s="53">
        <v>17534.39</v>
      </c>
      <c r="R71" s="40"/>
      <c r="S71" s="48">
        <f t="shared" si="1"/>
        <v>145.595167417433</v>
      </c>
      <c r="T71" s="50"/>
      <c r="U71" s="48"/>
      <c r="V71" s="50"/>
    </row>
    <row r="72" spans="1:22">
      <c r="A72" s="40" t="s">
        <v>90</v>
      </c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53">
        <v>1101.0999999999999</v>
      </c>
      <c r="N72" s="40"/>
      <c r="O72" s="53" t="s">
        <v>1</v>
      </c>
      <c r="P72" s="40"/>
      <c r="Q72" s="53">
        <v>1416.22</v>
      </c>
      <c r="R72" s="40"/>
      <c r="S72" s="48">
        <f t="shared" si="1"/>
        <v>128.61865407319999</v>
      </c>
      <c r="T72" s="50"/>
      <c r="U72" s="48"/>
      <c r="V72" s="50"/>
    </row>
    <row r="73" spans="1:22">
      <c r="A73" s="40" t="s">
        <v>91</v>
      </c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53">
        <v>188.09</v>
      </c>
      <c r="N73" s="40"/>
      <c r="O73" s="53" t="s">
        <v>1</v>
      </c>
      <c r="P73" s="40"/>
      <c r="Q73" s="53">
        <v>220</v>
      </c>
      <c r="R73" s="40"/>
      <c r="S73" s="48">
        <f t="shared" si="1"/>
        <v>116.96528257749</v>
      </c>
      <c r="T73" s="50"/>
      <c r="U73" s="48"/>
      <c r="V73" s="50"/>
    </row>
    <row r="74" spans="1:22">
      <c r="A74" s="40" t="s">
        <v>92</v>
      </c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53">
        <v>2041.09</v>
      </c>
      <c r="N74" s="40"/>
      <c r="O74" s="53" t="s">
        <v>1</v>
      </c>
      <c r="P74" s="40"/>
      <c r="Q74" s="53">
        <v>168</v>
      </c>
      <c r="R74" s="40"/>
      <c r="S74" s="48">
        <f t="shared" si="1"/>
        <v>8.2308962368146403</v>
      </c>
      <c r="T74" s="50"/>
      <c r="U74" s="48"/>
      <c r="V74" s="50"/>
    </row>
    <row r="75" spans="1:22">
      <c r="A75" s="40" t="s">
        <v>93</v>
      </c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53">
        <v>8712.9699999999993</v>
      </c>
      <c r="N75" s="40"/>
      <c r="O75" s="53" t="s">
        <v>1</v>
      </c>
      <c r="P75" s="40"/>
      <c r="Q75" s="53">
        <v>15730.17</v>
      </c>
      <c r="R75" s="40"/>
      <c r="S75" s="48">
        <f t="shared" si="1"/>
        <v>180.537405729619</v>
      </c>
      <c r="T75" s="50"/>
      <c r="U75" s="48"/>
      <c r="V75" s="50"/>
    </row>
    <row r="76" spans="1:22">
      <c r="A76" s="47" t="s">
        <v>94</v>
      </c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8">
        <v>800</v>
      </c>
      <c r="N76" s="40"/>
      <c r="O76" s="48">
        <v>736.46</v>
      </c>
      <c r="P76" s="40"/>
      <c r="Q76" s="48">
        <v>636.46</v>
      </c>
      <c r="R76" s="40"/>
      <c r="S76" s="48">
        <f t="shared" si="1"/>
        <v>79.557500000000005</v>
      </c>
      <c r="T76" s="50"/>
      <c r="U76" s="48">
        <f>(Q76+R76)/(O76+P76)*100</f>
        <v>86.4215300219971</v>
      </c>
      <c r="V76" s="50"/>
    </row>
    <row r="77" spans="1:22">
      <c r="A77" s="40" t="s">
        <v>95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53">
        <v>800</v>
      </c>
      <c r="N77" s="40"/>
      <c r="O77" s="53" t="s">
        <v>1</v>
      </c>
      <c r="P77" s="40"/>
      <c r="Q77" s="53">
        <v>636.46</v>
      </c>
      <c r="R77" s="40"/>
      <c r="S77" s="48">
        <f t="shared" si="1"/>
        <v>79.557500000000005</v>
      </c>
      <c r="T77" s="50"/>
      <c r="U77" s="48"/>
      <c r="V77" s="50"/>
    </row>
    <row r="78" spans="1:22">
      <c r="A78" s="40" t="s">
        <v>96</v>
      </c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53">
        <v>800</v>
      </c>
      <c r="N78" s="40"/>
      <c r="O78" s="53" t="s">
        <v>1</v>
      </c>
      <c r="P78" s="40"/>
      <c r="Q78" s="53">
        <v>636.46</v>
      </c>
      <c r="R78" s="40"/>
      <c r="S78" s="48">
        <f t="shared" si="1"/>
        <v>79.557500000000005</v>
      </c>
      <c r="T78" s="50"/>
      <c r="U78" s="48"/>
      <c r="V78" s="50"/>
    </row>
    <row r="79" spans="1:22">
      <c r="A79" s="47" t="s">
        <v>97</v>
      </c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8">
        <v>149146.14000000001</v>
      </c>
      <c r="N79" s="40"/>
      <c r="O79" s="48">
        <v>192906.9</v>
      </c>
      <c r="P79" s="40"/>
      <c r="Q79" s="48">
        <v>192900.75</v>
      </c>
      <c r="R79" s="40"/>
      <c r="S79" s="48">
        <f t="shared" si="1"/>
        <v>129.33673643850301</v>
      </c>
      <c r="T79" s="50"/>
      <c r="U79" s="48">
        <f>(Q79+R79)/(O79+P79)*100</f>
        <v>99.996811933632202</v>
      </c>
      <c r="V79" s="50"/>
    </row>
    <row r="80" spans="1:22">
      <c r="A80" s="40" t="s">
        <v>98</v>
      </c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53">
        <v>149146.14000000001</v>
      </c>
      <c r="N80" s="40"/>
      <c r="O80" s="53" t="s">
        <v>1</v>
      </c>
      <c r="P80" s="40"/>
      <c r="Q80" s="53">
        <v>192900.75</v>
      </c>
      <c r="R80" s="40"/>
      <c r="S80" s="48">
        <f t="shared" si="1"/>
        <v>129.33673643850301</v>
      </c>
      <c r="T80" s="50"/>
      <c r="U80" s="48"/>
      <c r="V80" s="50"/>
    </row>
    <row r="81" spans="1:22">
      <c r="A81" s="40" t="s">
        <v>99</v>
      </c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53">
        <v>149146.14000000001</v>
      </c>
      <c r="N81" s="40"/>
      <c r="O81" s="53" t="s">
        <v>1</v>
      </c>
      <c r="P81" s="40"/>
      <c r="Q81" s="53">
        <v>192900.75</v>
      </c>
      <c r="R81" s="40"/>
      <c r="S81" s="48">
        <f t="shared" si="1"/>
        <v>129.33673643850301</v>
      </c>
      <c r="T81" s="50"/>
      <c r="U81" s="48"/>
      <c r="V81" s="50"/>
    </row>
    <row r="82" spans="1:22">
      <c r="A82" s="47" t="s">
        <v>100</v>
      </c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8">
        <v>324.45</v>
      </c>
      <c r="N82" s="40"/>
      <c r="O82" s="48">
        <v>283.5</v>
      </c>
      <c r="P82" s="40"/>
      <c r="Q82" s="48">
        <v>283.5</v>
      </c>
      <c r="R82" s="40"/>
      <c r="S82" s="48">
        <f t="shared" si="1"/>
        <v>87.378640776699001</v>
      </c>
      <c r="T82" s="50"/>
      <c r="U82" s="48">
        <f>(Q82+R82)/(O82+P82)*100</f>
        <v>100</v>
      </c>
      <c r="V82" s="50"/>
    </row>
    <row r="83" spans="1:22">
      <c r="A83" s="40" t="s">
        <v>101</v>
      </c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53">
        <v>324.45</v>
      </c>
      <c r="N83" s="40"/>
      <c r="O83" s="53" t="s">
        <v>1</v>
      </c>
      <c r="P83" s="40"/>
      <c r="Q83" s="53">
        <v>283.5</v>
      </c>
      <c r="R83" s="40"/>
      <c r="S83" s="48">
        <f t="shared" si="1"/>
        <v>87.378640776699001</v>
      </c>
      <c r="T83" s="50"/>
      <c r="U83" s="48"/>
      <c r="V83" s="50"/>
    </row>
    <row r="84" spans="1:22">
      <c r="A84" s="40" t="s">
        <v>102</v>
      </c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53">
        <v>324.45</v>
      </c>
      <c r="N84" s="40"/>
      <c r="O84" s="53" t="s">
        <v>1</v>
      </c>
      <c r="P84" s="40"/>
      <c r="Q84" s="53">
        <v>283.5</v>
      </c>
      <c r="R84" s="40"/>
      <c r="S84" s="48">
        <f t="shared" si="1"/>
        <v>87.378640776699001</v>
      </c>
      <c r="T84" s="50"/>
      <c r="U84" s="48"/>
      <c r="V84" s="50"/>
    </row>
    <row r="85" spans="1:22">
      <c r="A85" s="47" t="s">
        <v>23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8">
        <v>19365.38</v>
      </c>
      <c r="N85" s="40"/>
      <c r="O85" s="48">
        <v>25405.23</v>
      </c>
      <c r="P85" s="40"/>
      <c r="Q85" s="48">
        <v>21492.26</v>
      </c>
      <c r="R85" s="40"/>
      <c r="S85" s="48">
        <f t="shared" si="1"/>
        <v>110.98289834746301</v>
      </c>
      <c r="T85" s="50"/>
      <c r="U85" s="48">
        <f>(Q85+R85)/(O85+P85)*100</f>
        <v>84.597777701677998</v>
      </c>
      <c r="V85" s="50"/>
    </row>
    <row r="86" spans="1:22">
      <c r="A86" s="47" t="s">
        <v>103</v>
      </c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8">
        <v>19365.38</v>
      </c>
      <c r="N86" s="40"/>
      <c r="O86" s="48">
        <v>25405.23</v>
      </c>
      <c r="P86" s="40"/>
      <c r="Q86" s="48">
        <v>21492.26</v>
      </c>
      <c r="R86" s="40"/>
      <c r="S86" s="48">
        <f t="shared" si="1"/>
        <v>110.98289834746301</v>
      </c>
      <c r="T86" s="50"/>
      <c r="U86" s="48">
        <f>(Q86+R86)/(O86+P86)*100</f>
        <v>84.597777701677998</v>
      </c>
      <c r="V86" s="50"/>
    </row>
    <row r="87" spans="1:22">
      <c r="A87" s="40" t="s">
        <v>104</v>
      </c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53">
        <v>12500</v>
      </c>
      <c r="N87" s="40"/>
      <c r="O87" s="53" t="s">
        <v>1</v>
      </c>
      <c r="P87" s="40"/>
      <c r="Q87" s="53">
        <v>15633.63</v>
      </c>
      <c r="R87" s="40"/>
      <c r="S87" s="48">
        <f t="shared" si="1"/>
        <v>125.06904</v>
      </c>
      <c r="T87" s="50"/>
      <c r="U87" s="54" t="s">
        <v>1</v>
      </c>
      <c r="V87" s="40"/>
    </row>
    <row r="88" spans="1:22">
      <c r="A88" s="40" t="s">
        <v>105</v>
      </c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53">
        <v>12500</v>
      </c>
      <c r="N88" s="40"/>
      <c r="O88" s="53" t="s">
        <v>1</v>
      </c>
      <c r="P88" s="40"/>
      <c r="Q88" s="53">
        <v>15633.63</v>
      </c>
      <c r="R88" s="40"/>
      <c r="S88" s="48">
        <f t="shared" si="1"/>
        <v>125.06904</v>
      </c>
      <c r="T88" s="50"/>
      <c r="U88" s="54" t="s">
        <v>1</v>
      </c>
      <c r="V88" s="40"/>
    </row>
    <row r="89" spans="1:22">
      <c r="A89" s="40" t="s">
        <v>106</v>
      </c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53">
        <v>5667.83</v>
      </c>
      <c r="N89" s="40"/>
      <c r="O89" s="53" t="s">
        <v>1</v>
      </c>
      <c r="P89" s="40"/>
      <c r="Q89" s="53">
        <v>4887.49</v>
      </c>
      <c r="R89" s="40"/>
      <c r="S89" s="48">
        <f t="shared" si="1"/>
        <v>86.232120582304006</v>
      </c>
      <c r="T89" s="50"/>
      <c r="U89" s="54" t="s">
        <v>1</v>
      </c>
      <c r="V89" s="40"/>
    </row>
    <row r="90" spans="1:22">
      <c r="A90" s="40" t="s">
        <v>107</v>
      </c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53">
        <v>4610</v>
      </c>
      <c r="N90" s="40"/>
      <c r="O90" s="53" t="s">
        <v>1</v>
      </c>
      <c r="P90" s="40"/>
      <c r="Q90" s="53">
        <v>199.99</v>
      </c>
      <c r="R90" s="40"/>
      <c r="S90" s="48">
        <f t="shared" si="1"/>
        <v>4.3381778741865498</v>
      </c>
      <c r="T90" s="50"/>
      <c r="U90" s="54" t="s">
        <v>1</v>
      </c>
      <c r="V90" s="40"/>
    </row>
    <row r="91" spans="1:22">
      <c r="A91" s="40" t="s">
        <v>108</v>
      </c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53">
        <v>0</v>
      </c>
      <c r="N91" s="40"/>
      <c r="O91" s="53" t="s">
        <v>1</v>
      </c>
      <c r="P91" s="40"/>
      <c r="Q91" s="53">
        <v>4487.5</v>
      </c>
      <c r="R91" s="40"/>
      <c r="S91" s="48"/>
      <c r="T91" s="50"/>
      <c r="U91" s="54" t="s">
        <v>1</v>
      </c>
      <c r="V91" s="40"/>
    </row>
    <row r="92" spans="1:22">
      <c r="A92" s="40" t="s">
        <v>109</v>
      </c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53">
        <v>1057.83</v>
      </c>
      <c r="N92" s="40"/>
      <c r="O92" s="53" t="s">
        <v>1</v>
      </c>
      <c r="P92" s="40"/>
      <c r="Q92" s="53">
        <v>200</v>
      </c>
      <c r="R92" s="40"/>
      <c r="S92" s="48">
        <f>(Q92+R92)/(M92+N92)*100</f>
        <v>18.906629609672599</v>
      </c>
      <c r="T92" s="50"/>
      <c r="U92" s="54" t="s">
        <v>1</v>
      </c>
      <c r="V92" s="40"/>
    </row>
    <row r="93" spans="1:22">
      <c r="A93" s="40" t="s">
        <v>110</v>
      </c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53">
        <v>1197.55</v>
      </c>
      <c r="N93" s="40"/>
      <c r="O93" s="53" t="s">
        <v>1</v>
      </c>
      <c r="P93" s="40"/>
      <c r="Q93" s="53">
        <v>971.14</v>
      </c>
      <c r="R93" s="40"/>
      <c r="S93" s="48">
        <f>(Q93+R93)/(M93+N93)*100</f>
        <v>81.0939000459271</v>
      </c>
      <c r="T93" s="50"/>
      <c r="U93" s="54" t="s">
        <v>1</v>
      </c>
      <c r="V93" s="40"/>
    </row>
    <row r="94" spans="1:22">
      <c r="A94" s="40" t="s">
        <v>111</v>
      </c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53">
        <v>1197.55</v>
      </c>
      <c r="N94" s="40"/>
      <c r="O94" s="53" t="s">
        <v>1</v>
      </c>
      <c r="P94" s="40"/>
      <c r="Q94" s="53">
        <v>971.14</v>
      </c>
      <c r="R94" s="40"/>
      <c r="S94" s="48">
        <f>(Q94+R94)/(M94+N94)*100</f>
        <v>81.0939000459271</v>
      </c>
      <c r="T94" s="50"/>
      <c r="U94" s="54" t="s">
        <v>1</v>
      </c>
      <c r="V94" s="40"/>
    </row>
    <row r="95" spans="1:22">
      <c r="A95" s="47" t="s">
        <v>1</v>
      </c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7" t="s">
        <v>1</v>
      </c>
      <c r="N95" s="40"/>
      <c r="O95" s="47" t="s">
        <v>1</v>
      </c>
      <c r="P95" s="40"/>
      <c r="Q95" s="47" t="s">
        <v>1</v>
      </c>
      <c r="R95" s="40"/>
      <c r="S95" s="47" t="s">
        <v>1</v>
      </c>
      <c r="T95" s="40"/>
      <c r="U95" s="47" t="s">
        <v>1</v>
      </c>
      <c r="V95" s="40"/>
    </row>
  </sheetData>
  <mergeCells count="500">
    <mergeCell ref="A95:L95"/>
    <mergeCell ref="M95:N95"/>
    <mergeCell ref="O95:P95"/>
    <mergeCell ref="Q95:R95"/>
    <mergeCell ref="S95:T95"/>
    <mergeCell ref="U95:V95"/>
    <mergeCell ref="A93:L93"/>
    <mergeCell ref="M93:N93"/>
    <mergeCell ref="O93:P93"/>
    <mergeCell ref="Q93:R93"/>
    <mergeCell ref="S93:T93"/>
    <mergeCell ref="U93:V93"/>
    <mergeCell ref="A94:L94"/>
    <mergeCell ref="M94:N94"/>
    <mergeCell ref="O94:P94"/>
    <mergeCell ref="Q94:R94"/>
    <mergeCell ref="S94:T94"/>
    <mergeCell ref="U94:V94"/>
    <mergeCell ref="A91:L91"/>
    <mergeCell ref="M91:N91"/>
    <mergeCell ref="O91:P91"/>
    <mergeCell ref="Q91:R91"/>
    <mergeCell ref="S91:T91"/>
    <mergeCell ref="U91:V91"/>
    <mergeCell ref="A92:L92"/>
    <mergeCell ref="M92:N92"/>
    <mergeCell ref="O92:P92"/>
    <mergeCell ref="Q92:R92"/>
    <mergeCell ref="S92:T92"/>
    <mergeCell ref="U92:V92"/>
    <mergeCell ref="A89:L89"/>
    <mergeCell ref="M89:N89"/>
    <mergeCell ref="O89:P89"/>
    <mergeCell ref="Q89:R89"/>
    <mergeCell ref="S89:T89"/>
    <mergeCell ref="U89:V89"/>
    <mergeCell ref="A90:L90"/>
    <mergeCell ref="M90:N90"/>
    <mergeCell ref="O90:P90"/>
    <mergeCell ref="Q90:R90"/>
    <mergeCell ref="S90:T90"/>
    <mergeCell ref="U90:V90"/>
    <mergeCell ref="A87:L87"/>
    <mergeCell ref="M87:N87"/>
    <mergeCell ref="O87:P87"/>
    <mergeCell ref="Q87:R87"/>
    <mergeCell ref="S87:T87"/>
    <mergeCell ref="U87:V87"/>
    <mergeCell ref="A88:L88"/>
    <mergeCell ref="M88:N88"/>
    <mergeCell ref="O88:P88"/>
    <mergeCell ref="Q88:R88"/>
    <mergeCell ref="S88:T88"/>
    <mergeCell ref="U88:V88"/>
    <mergeCell ref="A85:L85"/>
    <mergeCell ref="M85:N85"/>
    <mergeCell ref="O85:P85"/>
    <mergeCell ref="Q85:R85"/>
    <mergeCell ref="S85:T85"/>
    <mergeCell ref="U85:V85"/>
    <mergeCell ref="A86:L86"/>
    <mergeCell ref="M86:N86"/>
    <mergeCell ref="O86:P86"/>
    <mergeCell ref="Q86:R86"/>
    <mergeCell ref="S86:T86"/>
    <mergeCell ref="U86:V86"/>
    <mergeCell ref="A83:L83"/>
    <mergeCell ref="M83:N83"/>
    <mergeCell ref="O83:P83"/>
    <mergeCell ref="Q83:R83"/>
    <mergeCell ref="S83:T83"/>
    <mergeCell ref="U83:V83"/>
    <mergeCell ref="A84:L84"/>
    <mergeCell ref="M84:N84"/>
    <mergeCell ref="O84:P84"/>
    <mergeCell ref="Q84:R84"/>
    <mergeCell ref="S84:T84"/>
    <mergeCell ref="U84:V84"/>
    <mergeCell ref="A81:L81"/>
    <mergeCell ref="M81:N81"/>
    <mergeCell ref="O81:P81"/>
    <mergeCell ref="Q81:R81"/>
    <mergeCell ref="S81:T81"/>
    <mergeCell ref="U81:V81"/>
    <mergeCell ref="A82:L82"/>
    <mergeCell ref="M82:N82"/>
    <mergeCell ref="O82:P82"/>
    <mergeCell ref="Q82:R82"/>
    <mergeCell ref="S82:T82"/>
    <mergeCell ref="U82:V82"/>
    <mergeCell ref="A79:L79"/>
    <mergeCell ref="M79:N79"/>
    <mergeCell ref="O79:P79"/>
    <mergeCell ref="Q79:R79"/>
    <mergeCell ref="S79:T79"/>
    <mergeCell ref="U79:V79"/>
    <mergeCell ref="A80:L80"/>
    <mergeCell ref="M80:N80"/>
    <mergeCell ref="O80:P80"/>
    <mergeCell ref="Q80:R80"/>
    <mergeCell ref="S80:T80"/>
    <mergeCell ref="U80:V80"/>
    <mergeCell ref="A77:L77"/>
    <mergeCell ref="M77:N77"/>
    <mergeCell ref="O77:P77"/>
    <mergeCell ref="Q77:R77"/>
    <mergeCell ref="S77:T77"/>
    <mergeCell ref="U77:V77"/>
    <mergeCell ref="A78:L78"/>
    <mergeCell ref="M78:N78"/>
    <mergeCell ref="O78:P78"/>
    <mergeCell ref="Q78:R78"/>
    <mergeCell ref="S78:T78"/>
    <mergeCell ref="U78:V78"/>
    <mergeCell ref="A75:L75"/>
    <mergeCell ref="M75:N75"/>
    <mergeCell ref="O75:P75"/>
    <mergeCell ref="Q75:R75"/>
    <mergeCell ref="S75:T75"/>
    <mergeCell ref="U75:V75"/>
    <mergeCell ref="A76:L76"/>
    <mergeCell ref="M76:N76"/>
    <mergeCell ref="O76:P76"/>
    <mergeCell ref="Q76:R76"/>
    <mergeCell ref="S76:T76"/>
    <mergeCell ref="U76:V76"/>
    <mergeCell ref="A73:L73"/>
    <mergeCell ref="M73:N73"/>
    <mergeCell ref="O73:P73"/>
    <mergeCell ref="Q73:R73"/>
    <mergeCell ref="S73:T73"/>
    <mergeCell ref="U73:V73"/>
    <mergeCell ref="A74:L74"/>
    <mergeCell ref="M74:N74"/>
    <mergeCell ref="O74:P74"/>
    <mergeCell ref="Q74:R74"/>
    <mergeCell ref="S74:T74"/>
    <mergeCell ref="U74:V74"/>
    <mergeCell ref="A71:L71"/>
    <mergeCell ref="M71:N71"/>
    <mergeCell ref="O71:P71"/>
    <mergeCell ref="Q71:R71"/>
    <mergeCell ref="S71:T71"/>
    <mergeCell ref="U71:V71"/>
    <mergeCell ref="A72:L72"/>
    <mergeCell ref="M72:N72"/>
    <mergeCell ref="O72:P72"/>
    <mergeCell ref="Q72:R72"/>
    <mergeCell ref="S72:T72"/>
    <mergeCell ref="U72:V72"/>
    <mergeCell ref="A69:L69"/>
    <mergeCell ref="M69:N69"/>
    <mergeCell ref="O69:P69"/>
    <mergeCell ref="Q69:R69"/>
    <mergeCell ref="S69:T69"/>
    <mergeCell ref="U69:V69"/>
    <mergeCell ref="A70:L70"/>
    <mergeCell ref="M70:N70"/>
    <mergeCell ref="O70:P70"/>
    <mergeCell ref="Q70:R70"/>
    <mergeCell ref="S70:T70"/>
    <mergeCell ref="U70:V70"/>
    <mergeCell ref="A67:L67"/>
    <mergeCell ref="M67:N67"/>
    <mergeCell ref="O67:P67"/>
    <mergeCell ref="Q67:R67"/>
    <mergeCell ref="S67:T67"/>
    <mergeCell ref="U67:V67"/>
    <mergeCell ref="A68:L68"/>
    <mergeCell ref="M68:N68"/>
    <mergeCell ref="O68:P68"/>
    <mergeCell ref="Q68:R68"/>
    <mergeCell ref="S68:T68"/>
    <mergeCell ref="U68:V68"/>
    <mergeCell ref="A65:L65"/>
    <mergeCell ref="M65:N65"/>
    <mergeCell ref="O65:P65"/>
    <mergeCell ref="Q65:R65"/>
    <mergeCell ref="S65:T65"/>
    <mergeCell ref="U65:V65"/>
    <mergeCell ref="A66:L66"/>
    <mergeCell ref="M66:N66"/>
    <mergeCell ref="O66:P66"/>
    <mergeCell ref="Q66:R66"/>
    <mergeCell ref="S66:T66"/>
    <mergeCell ref="U66:V66"/>
    <mergeCell ref="A63:L63"/>
    <mergeCell ref="M63:N63"/>
    <mergeCell ref="O63:P63"/>
    <mergeCell ref="Q63:R63"/>
    <mergeCell ref="S63:T63"/>
    <mergeCell ref="U63:V63"/>
    <mergeCell ref="A64:L64"/>
    <mergeCell ref="M64:N64"/>
    <mergeCell ref="O64:P64"/>
    <mergeCell ref="Q64:R64"/>
    <mergeCell ref="S64:T64"/>
    <mergeCell ref="U64:V64"/>
    <mergeCell ref="A61:L61"/>
    <mergeCell ref="M61:N61"/>
    <mergeCell ref="O61:P61"/>
    <mergeCell ref="Q61:R61"/>
    <mergeCell ref="S61:T61"/>
    <mergeCell ref="U61:V61"/>
    <mergeCell ref="A62:L62"/>
    <mergeCell ref="M62:N62"/>
    <mergeCell ref="O62:P62"/>
    <mergeCell ref="Q62:R62"/>
    <mergeCell ref="S62:T62"/>
    <mergeCell ref="U62:V62"/>
    <mergeCell ref="A59:L59"/>
    <mergeCell ref="M59:N59"/>
    <mergeCell ref="O59:P59"/>
    <mergeCell ref="Q59:R59"/>
    <mergeCell ref="S59:T59"/>
    <mergeCell ref="U59:V59"/>
    <mergeCell ref="A60:L60"/>
    <mergeCell ref="M60:N60"/>
    <mergeCell ref="O60:P60"/>
    <mergeCell ref="Q60:R60"/>
    <mergeCell ref="S60:T60"/>
    <mergeCell ref="U60:V60"/>
    <mergeCell ref="A57:L57"/>
    <mergeCell ref="M57:N57"/>
    <mergeCell ref="O57:P57"/>
    <mergeCell ref="Q57:R57"/>
    <mergeCell ref="S57:T57"/>
    <mergeCell ref="U57:V57"/>
    <mergeCell ref="A58:L58"/>
    <mergeCell ref="M58:N58"/>
    <mergeCell ref="O58:P58"/>
    <mergeCell ref="Q58:R58"/>
    <mergeCell ref="S58:T58"/>
    <mergeCell ref="U58:V58"/>
    <mergeCell ref="A55:L55"/>
    <mergeCell ref="M55:N55"/>
    <mergeCell ref="O55:P55"/>
    <mergeCell ref="Q55:R55"/>
    <mergeCell ref="S55:T55"/>
    <mergeCell ref="U55:V55"/>
    <mergeCell ref="A56:L56"/>
    <mergeCell ref="M56:N56"/>
    <mergeCell ref="O56:P56"/>
    <mergeCell ref="Q56:R56"/>
    <mergeCell ref="S56:T56"/>
    <mergeCell ref="U56:V56"/>
    <mergeCell ref="A53:L53"/>
    <mergeCell ref="M53:N53"/>
    <mergeCell ref="O53:P53"/>
    <mergeCell ref="Q53:R53"/>
    <mergeCell ref="S53:T53"/>
    <mergeCell ref="U53:V53"/>
    <mergeCell ref="A54:L54"/>
    <mergeCell ref="M54:N54"/>
    <mergeCell ref="O54:P54"/>
    <mergeCell ref="Q54:R54"/>
    <mergeCell ref="S54:T54"/>
    <mergeCell ref="U54:V54"/>
    <mergeCell ref="A51:L51"/>
    <mergeCell ref="M51:N51"/>
    <mergeCell ref="O51:P51"/>
    <mergeCell ref="Q51:R51"/>
    <mergeCell ref="S51:T51"/>
    <mergeCell ref="U51:V51"/>
    <mergeCell ref="A52:L52"/>
    <mergeCell ref="M52:N52"/>
    <mergeCell ref="O52:P52"/>
    <mergeCell ref="Q52:R52"/>
    <mergeCell ref="S52:T52"/>
    <mergeCell ref="U52:V52"/>
    <mergeCell ref="A49:L49"/>
    <mergeCell ref="M49:N49"/>
    <mergeCell ref="O49:P49"/>
    <mergeCell ref="Q49:R49"/>
    <mergeCell ref="S49:T49"/>
    <mergeCell ref="U49:V49"/>
    <mergeCell ref="A50:L50"/>
    <mergeCell ref="M50:N50"/>
    <mergeCell ref="O50:P50"/>
    <mergeCell ref="Q50:R50"/>
    <mergeCell ref="S50:T50"/>
    <mergeCell ref="U50:V50"/>
    <mergeCell ref="A47:L47"/>
    <mergeCell ref="M47:N47"/>
    <mergeCell ref="O47:P47"/>
    <mergeCell ref="Q47:R47"/>
    <mergeCell ref="S47:T47"/>
    <mergeCell ref="U47:V47"/>
    <mergeCell ref="A48:L48"/>
    <mergeCell ref="M48:N48"/>
    <mergeCell ref="O48:P48"/>
    <mergeCell ref="Q48:R48"/>
    <mergeCell ref="S48:T48"/>
    <mergeCell ref="U48:V48"/>
    <mergeCell ref="A45:L45"/>
    <mergeCell ref="M45:N45"/>
    <mergeCell ref="O45:P45"/>
    <mergeCell ref="Q45:R45"/>
    <mergeCell ref="S45:T45"/>
    <mergeCell ref="U45:V45"/>
    <mergeCell ref="A46:L46"/>
    <mergeCell ref="M46:N46"/>
    <mergeCell ref="O46:P46"/>
    <mergeCell ref="Q46:R46"/>
    <mergeCell ref="S46:T46"/>
    <mergeCell ref="U46:V46"/>
    <mergeCell ref="A43:L43"/>
    <mergeCell ref="M43:N43"/>
    <mergeCell ref="O43:P43"/>
    <mergeCell ref="Q43:R43"/>
    <mergeCell ref="S43:T43"/>
    <mergeCell ref="U43:V43"/>
    <mergeCell ref="A44:L44"/>
    <mergeCell ref="M44:N44"/>
    <mergeCell ref="O44:P44"/>
    <mergeCell ref="Q44:R44"/>
    <mergeCell ref="S44:T44"/>
    <mergeCell ref="U44:V44"/>
    <mergeCell ref="A41:L41"/>
    <mergeCell ref="M41:N41"/>
    <mergeCell ref="O41:P41"/>
    <mergeCell ref="Q41:R41"/>
    <mergeCell ref="S41:T41"/>
    <mergeCell ref="U41:V41"/>
    <mergeCell ref="A42:L42"/>
    <mergeCell ref="M42:N42"/>
    <mergeCell ref="O42:P42"/>
    <mergeCell ref="Q42:R42"/>
    <mergeCell ref="S42:T42"/>
    <mergeCell ref="U42:V42"/>
    <mergeCell ref="A39:L39"/>
    <mergeCell ref="M39:N39"/>
    <mergeCell ref="O39:P39"/>
    <mergeCell ref="Q39:R39"/>
    <mergeCell ref="S39:T39"/>
    <mergeCell ref="U39:V39"/>
    <mergeCell ref="A40:L40"/>
    <mergeCell ref="M40:N40"/>
    <mergeCell ref="O40:P40"/>
    <mergeCell ref="Q40:R40"/>
    <mergeCell ref="S40:T40"/>
    <mergeCell ref="U40:V40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</mergeCell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8"/>
  <sheetViews>
    <sheetView workbookViewId="0">
      <selection activeCell="C1" sqref="C1"/>
    </sheetView>
  </sheetViews>
  <sheetFormatPr defaultColWidth="9" defaultRowHeight="15"/>
  <cols>
    <col min="2" max="2" width="30.28515625" customWidth="1"/>
    <col min="4" max="4" width="10.140625" customWidth="1"/>
    <col min="7" max="7" width="8.7109375" customWidth="1"/>
    <col min="8" max="8" width="7.42578125" hidden="1" customWidth="1"/>
    <col min="9" max="12" width="9" hidden="1" customWidth="1"/>
    <col min="14" max="14" width="7.5703125" customWidth="1"/>
    <col min="16" max="16" width="6.85546875" customWidth="1"/>
    <col min="18" max="18" width="7.140625" customWidth="1"/>
    <col min="20" max="20" width="3.42578125" customWidth="1"/>
    <col min="21" max="21" width="6.28515625" customWidth="1"/>
  </cols>
  <sheetData>
    <row r="1" spans="1:22">
      <c r="A1" s="40" t="s">
        <v>0</v>
      </c>
      <c r="B1" s="40"/>
      <c r="C1" s="2"/>
      <c r="D1" s="3"/>
    </row>
    <row r="2" spans="1:22">
      <c r="A2" s="40" t="s">
        <v>1</v>
      </c>
      <c r="B2" s="40"/>
      <c r="C2" s="2"/>
      <c r="D2" s="4"/>
    </row>
    <row r="3" spans="1:22">
      <c r="A3" s="40" t="s">
        <v>2</v>
      </c>
      <c r="B3" s="40"/>
    </row>
    <row r="4" spans="1:22">
      <c r="A4" s="40" t="s">
        <v>3</v>
      </c>
      <c r="B4" s="40"/>
    </row>
    <row r="5" spans="1:22">
      <c r="A5" s="40" t="s">
        <v>4</v>
      </c>
      <c r="B5" s="40"/>
    </row>
    <row r="6" spans="1:22" s="1" customFormat="1" ht="18.75">
      <c r="A6" s="41" t="s">
        <v>112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</row>
    <row r="7" spans="1:22">
      <c r="A7" s="43" t="s">
        <v>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</row>
    <row r="8" spans="1:22">
      <c r="A8" s="43" t="s">
        <v>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</row>
    <row r="14" spans="1:22">
      <c r="A14" s="44" t="s">
        <v>7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4" t="s">
        <v>8</v>
      </c>
      <c r="N14" s="40"/>
      <c r="O14" s="44" t="s">
        <v>35</v>
      </c>
      <c r="P14" s="40"/>
      <c r="Q14" s="44" t="s">
        <v>10</v>
      </c>
      <c r="R14" s="40"/>
      <c r="S14" s="44" t="s">
        <v>11</v>
      </c>
      <c r="T14" s="40"/>
      <c r="U14" s="44" t="s">
        <v>12</v>
      </c>
      <c r="V14" s="40"/>
    </row>
    <row r="15" spans="1:22">
      <c r="A15" s="44" t="s">
        <v>113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4" t="s">
        <v>14</v>
      </c>
      <c r="N15" s="40"/>
      <c r="O15" s="44" t="s">
        <v>15</v>
      </c>
      <c r="P15" s="40"/>
      <c r="Q15" s="44" t="s">
        <v>16</v>
      </c>
      <c r="R15" s="40"/>
      <c r="S15" s="44" t="s">
        <v>17</v>
      </c>
      <c r="T15" s="40"/>
      <c r="U15" s="44" t="s">
        <v>18</v>
      </c>
      <c r="V15" s="40"/>
    </row>
    <row r="16" spans="1:22">
      <c r="A16" s="55" t="s">
        <v>114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56">
        <v>1105130.21</v>
      </c>
      <c r="N16" s="40"/>
      <c r="O16" s="57">
        <v>1381816.91</v>
      </c>
      <c r="P16" s="58"/>
      <c r="Q16" s="56">
        <v>1242918.31</v>
      </c>
      <c r="R16" s="40"/>
      <c r="S16" s="56">
        <f>(Q16+R16)/(M16+N16)*100</f>
        <v>112.468042114241</v>
      </c>
      <c r="T16" s="50"/>
      <c r="U16" s="59">
        <v>87.38</v>
      </c>
      <c r="V16" s="40"/>
    </row>
    <row r="17" spans="1:22">
      <c r="A17" s="60" t="s">
        <v>115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61">
        <v>142912.20000000001</v>
      </c>
      <c r="N17" s="40"/>
      <c r="O17" s="61">
        <v>174501.48</v>
      </c>
      <c r="P17" s="40"/>
      <c r="Q17" s="61">
        <v>136620.13</v>
      </c>
      <c r="R17" s="40"/>
      <c r="S17" s="62">
        <v>95.6</v>
      </c>
      <c r="T17" s="40"/>
      <c r="U17" s="62">
        <v>78.290000000000006</v>
      </c>
      <c r="V17" s="40"/>
    </row>
    <row r="18" spans="1:22">
      <c r="A18" s="63" t="s">
        <v>116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64">
        <v>142912.20000000001</v>
      </c>
      <c r="N18" s="40"/>
      <c r="O18" s="64">
        <v>174501.48</v>
      </c>
      <c r="P18" s="40"/>
      <c r="Q18" s="64">
        <v>136620.13</v>
      </c>
      <c r="R18" s="40"/>
      <c r="S18" s="65">
        <v>95.6</v>
      </c>
      <c r="T18" s="40"/>
      <c r="U18" s="65">
        <v>78.290000000000006</v>
      </c>
      <c r="V18" s="40"/>
    </row>
    <row r="19" spans="1:22">
      <c r="A19" s="60" t="s">
        <v>117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61">
        <v>7089.25</v>
      </c>
      <c r="N19" s="40"/>
      <c r="O19" s="61">
        <v>11700</v>
      </c>
      <c r="P19" s="40"/>
      <c r="Q19" s="61">
        <v>6893.54</v>
      </c>
      <c r="R19" s="40"/>
      <c r="S19" s="62">
        <v>97.24</v>
      </c>
      <c r="T19" s="40"/>
      <c r="U19" s="62">
        <v>58.92</v>
      </c>
      <c r="V19" s="40"/>
    </row>
    <row r="20" spans="1:22">
      <c r="A20" s="63" t="s">
        <v>118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64">
        <v>7089.25</v>
      </c>
      <c r="N20" s="40"/>
      <c r="O20" s="64">
        <v>11700</v>
      </c>
      <c r="P20" s="40"/>
      <c r="Q20" s="64">
        <v>6893.54</v>
      </c>
      <c r="R20" s="40"/>
      <c r="S20" s="65">
        <v>97.24</v>
      </c>
      <c r="T20" s="40"/>
      <c r="U20" s="65">
        <v>58.92</v>
      </c>
      <c r="V20" s="40"/>
    </row>
    <row r="21" spans="1:22">
      <c r="A21" s="60" t="s">
        <v>119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61">
        <v>143948.32</v>
      </c>
      <c r="N21" s="40"/>
      <c r="O21" s="61">
        <v>216323.07</v>
      </c>
      <c r="P21" s="40"/>
      <c r="Q21" s="61">
        <v>217191.71</v>
      </c>
      <c r="R21" s="40"/>
      <c r="S21" s="62">
        <v>150.88</v>
      </c>
      <c r="T21" s="40"/>
      <c r="U21" s="62">
        <v>100.4</v>
      </c>
      <c r="V21" s="40"/>
    </row>
    <row r="22" spans="1:22">
      <c r="A22" s="63" t="s">
        <v>120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64">
        <v>22986</v>
      </c>
      <c r="N22" s="40"/>
      <c r="O22" s="64">
        <v>23000</v>
      </c>
      <c r="P22" s="40"/>
      <c r="Q22" s="64">
        <v>24628.21</v>
      </c>
      <c r="R22" s="40"/>
      <c r="S22" s="65">
        <v>107.14</v>
      </c>
      <c r="T22" s="40"/>
      <c r="U22" s="65">
        <v>107.08</v>
      </c>
      <c r="V22" s="40"/>
    </row>
    <row r="23" spans="1:22">
      <c r="A23" s="63" t="s">
        <v>121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64">
        <v>120962.32</v>
      </c>
      <c r="N23" s="40"/>
      <c r="O23" s="64">
        <v>193323.07</v>
      </c>
      <c r="P23" s="40"/>
      <c r="Q23" s="64">
        <v>192563.5</v>
      </c>
      <c r="R23" s="40"/>
      <c r="S23" s="65">
        <v>159.19</v>
      </c>
      <c r="T23" s="40"/>
      <c r="U23" s="65">
        <v>99.61</v>
      </c>
      <c r="V23" s="40"/>
    </row>
    <row r="24" spans="1:22">
      <c r="A24" s="60" t="s">
        <v>122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61">
        <v>809517.19</v>
      </c>
      <c r="N24" s="40"/>
      <c r="O24" s="61">
        <v>969492.36</v>
      </c>
      <c r="P24" s="40"/>
      <c r="Q24" s="61">
        <v>872233.06</v>
      </c>
      <c r="R24" s="40"/>
      <c r="S24" s="62">
        <v>107.75</v>
      </c>
      <c r="T24" s="40"/>
      <c r="U24" s="62">
        <v>89.97</v>
      </c>
      <c r="V24" s="40"/>
    </row>
    <row r="25" spans="1:22">
      <c r="A25" s="63" t="s">
        <v>123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64">
        <v>2710.04</v>
      </c>
      <c r="N25" s="40"/>
      <c r="O25" s="64">
        <v>36000</v>
      </c>
      <c r="P25" s="40"/>
      <c r="Q25" s="64">
        <v>29509.67</v>
      </c>
      <c r="R25" s="40"/>
      <c r="S25" s="65">
        <v>1088.9000000000001</v>
      </c>
      <c r="T25" s="40"/>
      <c r="U25" s="65">
        <v>81.97</v>
      </c>
      <c r="V25" s="40"/>
    </row>
    <row r="26" spans="1:22">
      <c r="A26" s="63" t="s">
        <v>124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64">
        <v>761822.42</v>
      </c>
      <c r="N26" s="40"/>
      <c r="O26" s="64">
        <v>895927.56</v>
      </c>
      <c r="P26" s="40"/>
      <c r="Q26" s="64">
        <v>808338.53</v>
      </c>
      <c r="R26" s="40"/>
      <c r="S26" s="65">
        <v>106.11</v>
      </c>
      <c r="T26" s="40"/>
      <c r="U26" s="65">
        <v>90.22</v>
      </c>
      <c r="V26" s="40"/>
    </row>
    <row r="27" spans="1:22">
      <c r="A27" s="63" t="s">
        <v>125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64">
        <v>42620.23</v>
      </c>
      <c r="N27" s="40"/>
      <c r="O27" s="64">
        <v>35510.300000000003</v>
      </c>
      <c r="P27" s="40"/>
      <c r="Q27" s="64">
        <v>32800.36</v>
      </c>
      <c r="R27" s="40"/>
      <c r="S27" s="65">
        <v>76.959999999999994</v>
      </c>
      <c r="T27" s="40"/>
      <c r="U27" s="65">
        <v>92.37</v>
      </c>
      <c r="V27" s="40"/>
    </row>
    <row r="28" spans="1:22">
      <c r="A28" s="63" t="s">
        <v>126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64">
        <v>2364.5</v>
      </c>
      <c r="N28" s="40"/>
      <c r="O28" s="64">
        <v>2054.5</v>
      </c>
      <c r="P28" s="40"/>
      <c r="Q28" s="64">
        <v>1584.5</v>
      </c>
      <c r="R28" s="40"/>
      <c r="S28" s="65">
        <v>67.010000000000005</v>
      </c>
      <c r="T28" s="40"/>
      <c r="U28" s="65">
        <v>77.12</v>
      </c>
      <c r="V28" s="40"/>
    </row>
    <row r="29" spans="1:22">
      <c r="A29" s="60" t="s">
        <v>127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61">
        <v>1663.25</v>
      </c>
      <c r="N29" s="40"/>
      <c r="O29" s="61">
        <v>9800</v>
      </c>
      <c r="P29" s="40"/>
      <c r="Q29" s="61">
        <v>9979.8700000000008</v>
      </c>
      <c r="R29" s="40"/>
      <c r="S29" s="62">
        <v>600.02</v>
      </c>
      <c r="T29" s="40"/>
      <c r="U29" s="62">
        <v>101.84</v>
      </c>
      <c r="V29" s="40"/>
    </row>
    <row r="30" spans="1:22">
      <c r="A30" s="63" t="s">
        <v>128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64">
        <v>1663.25</v>
      </c>
      <c r="N30" s="40"/>
      <c r="O30" s="64">
        <v>9800</v>
      </c>
      <c r="P30" s="40"/>
      <c r="Q30" s="64">
        <v>9979.8700000000008</v>
      </c>
      <c r="R30" s="40"/>
      <c r="S30" s="65">
        <v>600.02</v>
      </c>
      <c r="T30" s="40"/>
      <c r="U30" s="65">
        <v>101.84</v>
      </c>
      <c r="V30" s="40"/>
    </row>
    <row r="31" spans="1:22">
      <c r="A31" s="66" t="s">
        <v>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66" t="s">
        <v>1</v>
      </c>
      <c r="N31" s="40"/>
      <c r="O31" s="66" t="s">
        <v>1</v>
      </c>
      <c r="P31" s="40"/>
      <c r="Q31" s="66" t="s">
        <v>1</v>
      </c>
      <c r="R31" s="40"/>
      <c r="S31" s="66" t="s">
        <v>1</v>
      </c>
      <c r="T31" s="40"/>
      <c r="U31" s="66" t="s">
        <v>1</v>
      </c>
      <c r="V31" s="40"/>
    </row>
    <row r="32" spans="1:22">
      <c r="A32" s="55" t="s">
        <v>129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56">
        <v>1100585.04</v>
      </c>
      <c r="N32" s="40"/>
      <c r="O32" s="57">
        <v>1398500.33</v>
      </c>
      <c r="P32" s="58"/>
      <c r="Q32" s="56">
        <v>1329914.94</v>
      </c>
      <c r="R32" s="40"/>
      <c r="S32" s="56">
        <f>(Q32+R32)/(M32+N32)*100</f>
        <v>120.837090426016</v>
      </c>
      <c r="T32" s="50"/>
      <c r="U32" s="56">
        <f>(Q32+R32)/(O32+P32)*100</f>
        <v>95.095790216938994</v>
      </c>
      <c r="V32" s="50"/>
    </row>
    <row r="33" spans="1:22">
      <c r="A33" s="60" t="s">
        <v>115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61">
        <v>146691.07999999999</v>
      </c>
      <c r="N33" s="40"/>
      <c r="O33" s="61">
        <v>174501.48</v>
      </c>
      <c r="P33" s="40"/>
      <c r="Q33" s="61">
        <v>161910</v>
      </c>
      <c r="R33" s="40"/>
      <c r="S33" s="62">
        <v>110.37</v>
      </c>
      <c r="T33" s="40"/>
      <c r="U33" s="62">
        <v>92.78</v>
      </c>
      <c r="V33" s="40"/>
    </row>
    <row r="34" spans="1:22">
      <c r="A34" s="63" t="s">
        <v>116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64">
        <v>146691.07999999999</v>
      </c>
      <c r="N34" s="40"/>
      <c r="O34" s="64">
        <v>174501.48</v>
      </c>
      <c r="P34" s="40"/>
      <c r="Q34" s="64">
        <v>161910</v>
      </c>
      <c r="R34" s="40"/>
      <c r="S34" s="65">
        <v>110.37</v>
      </c>
      <c r="T34" s="40"/>
      <c r="U34" s="65">
        <v>92.78</v>
      </c>
      <c r="V34" s="40"/>
    </row>
    <row r="35" spans="1:22">
      <c r="A35" s="60" t="s">
        <v>117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61">
        <v>3563.39</v>
      </c>
      <c r="N35" s="40"/>
      <c r="O35" s="61">
        <v>15234.2</v>
      </c>
      <c r="P35" s="40"/>
      <c r="Q35" s="61">
        <v>7905.1</v>
      </c>
      <c r="R35" s="40"/>
      <c r="S35" s="62">
        <v>221.84</v>
      </c>
      <c r="T35" s="40"/>
      <c r="U35" s="62">
        <v>51.89</v>
      </c>
      <c r="V35" s="40"/>
    </row>
    <row r="36" spans="1:22">
      <c r="A36" s="63" t="s">
        <v>118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64">
        <v>3563.39</v>
      </c>
      <c r="N36" s="40"/>
      <c r="O36" s="64">
        <v>15234.2</v>
      </c>
      <c r="P36" s="40"/>
      <c r="Q36" s="64">
        <v>6355.55</v>
      </c>
      <c r="R36" s="40"/>
      <c r="S36" s="65">
        <v>178.36</v>
      </c>
      <c r="T36" s="40"/>
      <c r="U36" s="65">
        <v>41.72</v>
      </c>
      <c r="V36" s="40"/>
    </row>
    <row r="37" spans="1:22">
      <c r="A37" s="60" t="s">
        <v>119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61">
        <v>129093.54</v>
      </c>
      <c r="N37" s="40"/>
      <c r="O37" s="61">
        <v>226842.42</v>
      </c>
      <c r="P37" s="40"/>
      <c r="Q37" s="61">
        <v>220064.33</v>
      </c>
      <c r="R37" s="40"/>
      <c r="S37" s="62">
        <v>170.47</v>
      </c>
      <c r="T37" s="40"/>
      <c r="U37" s="62">
        <v>97.01</v>
      </c>
      <c r="V37" s="40"/>
    </row>
    <row r="38" spans="1:22">
      <c r="A38" s="63" t="s">
        <v>120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64">
        <v>23600.97</v>
      </c>
      <c r="N38" s="40"/>
      <c r="O38" s="64">
        <v>33519.35</v>
      </c>
      <c r="P38" s="40"/>
      <c r="Q38" s="64">
        <v>27267.65</v>
      </c>
      <c r="R38" s="40"/>
      <c r="S38" s="65">
        <v>115.54</v>
      </c>
      <c r="T38" s="40"/>
      <c r="U38" s="65">
        <v>81.349999999999994</v>
      </c>
      <c r="V38" s="40"/>
    </row>
    <row r="39" spans="1:22">
      <c r="A39" s="63" t="s">
        <v>121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64">
        <v>105492.57</v>
      </c>
      <c r="N39" s="40"/>
      <c r="O39" s="64">
        <v>193323.07</v>
      </c>
      <c r="P39" s="40"/>
      <c r="Q39" s="64">
        <v>192796.68</v>
      </c>
      <c r="R39" s="40"/>
      <c r="S39" s="65">
        <v>182.76</v>
      </c>
      <c r="T39" s="40"/>
      <c r="U39" s="65">
        <v>99.73</v>
      </c>
      <c r="V39" s="40"/>
    </row>
    <row r="40" spans="1:22">
      <c r="A40" s="60" t="s">
        <v>122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61">
        <v>819574.82</v>
      </c>
      <c r="N40" s="40"/>
      <c r="O40" s="61">
        <v>972122.23</v>
      </c>
      <c r="P40" s="40"/>
      <c r="Q40" s="61">
        <v>939398.29</v>
      </c>
      <c r="R40" s="40"/>
      <c r="S40" s="62">
        <v>114.62</v>
      </c>
      <c r="T40" s="40"/>
      <c r="U40" s="62">
        <v>96.63</v>
      </c>
      <c r="V40" s="40"/>
    </row>
    <row r="41" spans="1:22">
      <c r="A41" s="63" t="s">
        <v>123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64">
        <v>14934.19</v>
      </c>
      <c r="N41" s="40"/>
      <c r="O41" s="64">
        <v>36000</v>
      </c>
      <c r="P41" s="40"/>
      <c r="Q41" s="64">
        <v>30654.720000000001</v>
      </c>
      <c r="R41" s="40"/>
      <c r="S41" s="65">
        <v>205.27</v>
      </c>
      <c r="T41" s="40"/>
      <c r="U41" s="65">
        <v>85.15</v>
      </c>
      <c r="V41" s="40"/>
    </row>
    <row r="42" spans="1:22">
      <c r="A42" s="63" t="s">
        <v>124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64">
        <v>760261.76</v>
      </c>
      <c r="N42" s="40"/>
      <c r="O42" s="64">
        <v>898557.43</v>
      </c>
      <c r="P42" s="40"/>
      <c r="Q42" s="64">
        <v>874358.71</v>
      </c>
      <c r="R42" s="40"/>
      <c r="S42" s="65">
        <v>115.01</v>
      </c>
      <c r="T42" s="40"/>
      <c r="U42" s="65">
        <v>97.31</v>
      </c>
      <c r="V42" s="40"/>
    </row>
    <row r="43" spans="1:22">
      <c r="A43" s="63" t="s">
        <v>125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64">
        <v>42618.87</v>
      </c>
      <c r="N43" s="40"/>
      <c r="O43" s="64">
        <v>35510.300000000003</v>
      </c>
      <c r="P43" s="40"/>
      <c r="Q43" s="64">
        <v>32800.36</v>
      </c>
      <c r="R43" s="40"/>
      <c r="S43" s="65">
        <v>76.959999999999994</v>
      </c>
      <c r="T43" s="40"/>
      <c r="U43" s="65">
        <v>92.37</v>
      </c>
      <c r="V43" s="40"/>
    </row>
    <row r="44" spans="1:22">
      <c r="A44" s="63" t="s">
        <v>126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64">
        <v>1760</v>
      </c>
      <c r="N44" s="40"/>
      <c r="O44" s="64">
        <v>2054.5</v>
      </c>
      <c r="P44" s="40"/>
      <c r="Q44" s="64">
        <v>1584.5</v>
      </c>
      <c r="R44" s="40"/>
      <c r="S44" s="65">
        <v>90.03</v>
      </c>
      <c r="T44" s="40"/>
      <c r="U44" s="65">
        <v>77.12</v>
      </c>
      <c r="V44" s="40"/>
    </row>
    <row r="45" spans="1:22">
      <c r="A45" s="60" t="s">
        <v>127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61">
        <v>1662.21</v>
      </c>
      <c r="N45" s="40"/>
      <c r="O45" s="61">
        <v>9800</v>
      </c>
      <c r="P45" s="40"/>
      <c r="Q45" s="61">
        <v>637.22</v>
      </c>
      <c r="R45" s="40"/>
      <c r="S45" s="62">
        <v>38.340000000000003</v>
      </c>
      <c r="T45" s="40"/>
      <c r="U45" s="62">
        <v>6.5</v>
      </c>
      <c r="V45" s="40"/>
    </row>
    <row r="46" spans="1:22">
      <c r="A46" s="63" t="s">
        <v>128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64">
        <v>1655.71</v>
      </c>
      <c r="N46" s="40"/>
      <c r="O46" s="64">
        <v>9800</v>
      </c>
      <c r="P46" s="40"/>
      <c r="Q46" s="64">
        <v>637.22</v>
      </c>
      <c r="R46" s="40"/>
      <c r="S46" s="65">
        <v>3.49</v>
      </c>
      <c r="T46" s="40"/>
      <c r="U46" s="65">
        <v>6.5</v>
      </c>
      <c r="V46" s="40"/>
    </row>
    <row r="47" spans="1:22">
      <c r="A47" s="63" t="s">
        <v>130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64">
        <v>6.5</v>
      </c>
      <c r="N47" s="40"/>
      <c r="O47" s="64">
        <v>0</v>
      </c>
      <c r="P47" s="40"/>
      <c r="Q47" s="64">
        <v>0</v>
      </c>
      <c r="R47" s="40"/>
      <c r="S47" s="65">
        <v>0</v>
      </c>
      <c r="T47" s="40"/>
      <c r="U47" s="65">
        <v>0</v>
      </c>
      <c r="V47" s="40"/>
    </row>
    <row r="48" spans="1:22">
      <c r="A48" s="66" t="s">
        <v>1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66" t="s">
        <v>1</v>
      </c>
      <c r="N48" s="40"/>
      <c r="O48" s="66" t="s">
        <v>1</v>
      </c>
      <c r="P48" s="40"/>
      <c r="Q48" s="66" t="s">
        <v>1</v>
      </c>
      <c r="R48" s="40"/>
      <c r="S48" s="66" t="s">
        <v>1</v>
      </c>
      <c r="T48" s="40"/>
      <c r="U48" s="66" t="s">
        <v>1</v>
      </c>
      <c r="V48" s="40"/>
    </row>
  </sheetData>
  <mergeCells count="218">
    <mergeCell ref="A47:L47"/>
    <mergeCell ref="M47:N47"/>
    <mergeCell ref="O47:P47"/>
    <mergeCell ref="Q47:R47"/>
    <mergeCell ref="S47:T47"/>
    <mergeCell ref="U47:V47"/>
    <mergeCell ref="A48:L48"/>
    <mergeCell ref="M48:N48"/>
    <mergeCell ref="O48:P48"/>
    <mergeCell ref="Q48:R48"/>
    <mergeCell ref="S48:T48"/>
    <mergeCell ref="U48:V48"/>
    <mergeCell ref="A45:L45"/>
    <mergeCell ref="M45:N45"/>
    <mergeCell ref="O45:P45"/>
    <mergeCell ref="Q45:R45"/>
    <mergeCell ref="S45:T45"/>
    <mergeCell ref="U45:V45"/>
    <mergeCell ref="A46:L46"/>
    <mergeCell ref="M46:N46"/>
    <mergeCell ref="O46:P46"/>
    <mergeCell ref="Q46:R46"/>
    <mergeCell ref="S46:T46"/>
    <mergeCell ref="U46:V46"/>
    <mergeCell ref="A43:L43"/>
    <mergeCell ref="M43:N43"/>
    <mergeCell ref="O43:P43"/>
    <mergeCell ref="Q43:R43"/>
    <mergeCell ref="S43:T43"/>
    <mergeCell ref="U43:V43"/>
    <mergeCell ref="A44:L44"/>
    <mergeCell ref="M44:N44"/>
    <mergeCell ref="O44:P44"/>
    <mergeCell ref="Q44:R44"/>
    <mergeCell ref="S44:T44"/>
    <mergeCell ref="U44:V44"/>
    <mergeCell ref="A41:L41"/>
    <mergeCell ref="M41:N41"/>
    <mergeCell ref="O41:P41"/>
    <mergeCell ref="Q41:R41"/>
    <mergeCell ref="S41:T41"/>
    <mergeCell ref="U41:V41"/>
    <mergeCell ref="A42:L42"/>
    <mergeCell ref="M42:N42"/>
    <mergeCell ref="O42:P42"/>
    <mergeCell ref="Q42:R42"/>
    <mergeCell ref="S42:T42"/>
    <mergeCell ref="U42:V42"/>
    <mergeCell ref="A39:L39"/>
    <mergeCell ref="M39:N39"/>
    <mergeCell ref="O39:P39"/>
    <mergeCell ref="Q39:R39"/>
    <mergeCell ref="S39:T39"/>
    <mergeCell ref="U39:V39"/>
    <mergeCell ref="A40:L40"/>
    <mergeCell ref="M40:N40"/>
    <mergeCell ref="O40:P40"/>
    <mergeCell ref="Q40:R40"/>
    <mergeCell ref="S40:T40"/>
    <mergeCell ref="U40:V40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</mergeCells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4"/>
  <sheetViews>
    <sheetView workbookViewId="0">
      <selection activeCell="I17" sqref="I17"/>
    </sheetView>
  </sheetViews>
  <sheetFormatPr defaultColWidth="9" defaultRowHeight="15"/>
  <cols>
    <col min="2" max="2" width="31.5703125" customWidth="1"/>
    <col min="4" max="4" width="10.140625" customWidth="1"/>
    <col min="8" max="8" width="6" customWidth="1"/>
    <col min="11" max="11" width="6.7109375" customWidth="1"/>
    <col min="12" max="12" width="6.42578125" customWidth="1"/>
    <col min="14" max="14" width="2" customWidth="1"/>
    <col min="16" max="16" width="1.5703125" customWidth="1"/>
  </cols>
  <sheetData>
    <row r="1" spans="1:16">
      <c r="A1" s="40" t="s">
        <v>0</v>
      </c>
      <c r="B1" s="40"/>
      <c r="C1" s="2"/>
      <c r="D1" s="3"/>
    </row>
    <row r="2" spans="1:16">
      <c r="A2" s="40" t="s">
        <v>1</v>
      </c>
      <c r="B2" s="40"/>
      <c r="C2" s="2"/>
      <c r="D2" s="4"/>
    </row>
    <row r="3" spans="1:16">
      <c r="A3" s="40" t="s">
        <v>2</v>
      </c>
      <c r="B3" s="40"/>
    </row>
    <row r="4" spans="1:16">
      <c r="A4" s="40" t="s">
        <v>3</v>
      </c>
      <c r="B4" s="40"/>
    </row>
    <row r="5" spans="1:16">
      <c r="A5" s="40" t="s">
        <v>4</v>
      </c>
      <c r="B5" s="40"/>
    </row>
    <row r="6" spans="1:16" s="1" customFormat="1" ht="18.75">
      <c r="A6" s="41" t="s">
        <v>131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6">
      <c r="A7" s="43" t="s">
        <v>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>
      <c r="A8" s="43" t="s">
        <v>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>
      <c r="A9" s="67" t="s">
        <v>132</v>
      </c>
      <c r="B9" s="40"/>
      <c r="C9" s="40"/>
      <c r="D9" s="40"/>
      <c r="E9" s="40"/>
      <c r="F9" s="40"/>
      <c r="G9" s="67" t="s">
        <v>133</v>
      </c>
      <c r="H9" s="40"/>
      <c r="I9" s="67" t="s">
        <v>134</v>
      </c>
      <c r="J9" s="40"/>
      <c r="K9" s="67" t="s">
        <v>135</v>
      </c>
      <c r="L9" s="40"/>
      <c r="M9" s="67" t="s">
        <v>136</v>
      </c>
      <c r="N9" s="40"/>
      <c r="O9" s="67" t="s">
        <v>137</v>
      </c>
      <c r="P9" s="40"/>
    </row>
    <row r="10" spans="1:16">
      <c r="A10" s="67" t="s">
        <v>1</v>
      </c>
      <c r="B10" s="40"/>
      <c r="C10" s="40"/>
      <c r="D10" s="40"/>
      <c r="E10" s="40"/>
      <c r="F10" s="40"/>
      <c r="G10" s="67" t="s">
        <v>14</v>
      </c>
      <c r="H10" s="40"/>
      <c r="I10" s="67" t="s">
        <v>15</v>
      </c>
      <c r="J10" s="40"/>
      <c r="K10" s="67" t="s">
        <v>16</v>
      </c>
      <c r="L10" s="40"/>
      <c r="M10" s="67" t="s">
        <v>17</v>
      </c>
      <c r="N10" s="40"/>
      <c r="O10" s="67" t="s">
        <v>18</v>
      </c>
      <c r="P10" s="40"/>
    </row>
    <row r="11" spans="1:16">
      <c r="A11" s="68" t="s">
        <v>138</v>
      </c>
      <c r="B11" s="40"/>
      <c r="C11" s="40"/>
      <c r="D11" s="40"/>
      <c r="E11" s="40"/>
      <c r="F11" s="40"/>
      <c r="G11" s="69">
        <v>1100585.04</v>
      </c>
      <c r="H11" s="40"/>
      <c r="I11" s="69">
        <v>1398500.33</v>
      </c>
      <c r="J11" s="40"/>
      <c r="K11" s="70">
        <v>1329914.94</v>
      </c>
      <c r="L11" s="71"/>
      <c r="M11" s="72">
        <v>120.84</v>
      </c>
      <c r="N11" s="40"/>
      <c r="O11" s="72">
        <v>95.1</v>
      </c>
      <c r="P11" s="40"/>
    </row>
    <row r="12" spans="1:16">
      <c r="A12" s="73" t="s">
        <v>139</v>
      </c>
      <c r="B12" s="40"/>
      <c r="C12" s="40"/>
      <c r="D12" s="40"/>
      <c r="E12" s="40"/>
      <c r="F12" s="40"/>
      <c r="G12" s="74">
        <v>1100585.04</v>
      </c>
      <c r="H12" s="40"/>
      <c r="I12" s="74">
        <v>1398500.33</v>
      </c>
      <c r="J12" s="40"/>
      <c r="K12" s="74">
        <v>1329914.94</v>
      </c>
      <c r="L12" s="40"/>
      <c r="M12" s="75">
        <v>120.84</v>
      </c>
      <c r="N12" s="40"/>
      <c r="O12" s="75">
        <v>95.1</v>
      </c>
      <c r="P12" s="40"/>
    </row>
    <row r="13" spans="1:16">
      <c r="A13" s="76" t="s">
        <v>140</v>
      </c>
      <c r="B13" s="40"/>
      <c r="C13" s="40"/>
      <c r="D13" s="40"/>
      <c r="E13" s="40"/>
      <c r="F13" s="40"/>
      <c r="G13" s="77">
        <v>920200.56</v>
      </c>
      <c r="H13" s="40"/>
      <c r="I13" s="77">
        <v>1159731.74</v>
      </c>
      <c r="J13" s="40"/>
      <c r="K13" s="77">
        <v>1090579.99</v>
      </c>
      <c r="L13" s="40"/>
      <c r="M13" s="78">
        <v>118.52</v>
      </c>
      <c r="N13" s="40"/>
      <c r="O13" s="78">
        <v>94.04</v>
      </c>
      <c r="P13" s="40"/>
    </row>
    <row r="14" spans="1:16">
      <c r="A14" s="76" t="s">
        <v>141</v>
      </c>
      <c r="B14" s="40"/>
      <c r="C14" s="40"/>
      <c r="D14" s="40"/>
      <c r="E14" s="40"/>
      <c r="F14" s="40"/>
      <c r="G14" s="77">
        <v>180384.48</v>
      </c>
      <c r="H14" s="40"/>
      <c r="I14" s="77">
        <v>238768.59</v>
      </c>
      <c r="J14" s="40"/>
      <c r="K14" s="77">
        <v>239334.95</v>
      </c>
      <c r="L14" s="40"/>
      <c r="M14" s="78">
        <v>132.68</v>
      </c>
      <c r="N14" s="40"/>
      <c r="O14" s="78">
        <v>100.24</v>
      </c>
      <c r="P14" s="40"/>
    </row>
  </sheetData>
  <mergeCells count="44">
    <mergeCell ref="O14:P14"/>
    <mergeCell ref="A14:F14"/>
    <mergeCell ref="G14:H14"/>
    <mergeCell ref="I14:J14"/>
    <mergeCell ref="K14:L14"/>
    <mergeCell ref="M14:N14"/>
    <mergeCell ref="O12:P12"/>
    <mergeCell ref="A13:F13"/>
    <mergeCell ref="G13:H13"/>
    <mergeCell ref="I13:J13"/>
    <mergeCell ref="K13:L13"/>
    <mergeCell ref="M13:N13"/>
    <mergeCell ref="O13:P13"/>
    <mergeCell ref="A12:F12"/>
    <mergeCell ref="G12:H12"/>
    <mergeCell ref="I12:J12"/>
    <mergeCell ref="K12:L12"/>
    <mergeCell ref="M12:N12"/>
    <mergeCell ref="O10:P10"/>
    <mergeCell ref="A11:F11"/>
    <mergeCell ref="G11:H11"/>
    <mergeCell ref="I11:J11"/>
    <mergeCell ref="K11:L11"/>
    <mergeCell ref="M11:N11"/>
    <mergeCell ref="O11:P11"/>
    <mergeCell ref="A10:F10"/>
    <mergeCell ref="G10:H10"/>
    <mergeCell ref="I10:J10"/>
    <mergeCell ref="K10:L10"/>
    <mergeCell ref="M10:N10"/>
    <mergeCell ref="A6:P6"/>
    <mergeCell ref="A7:P7"/>
    <mergeCell ref="A8:P8"/>
    <mergeCell ref="A9:F9"/>
    <mergeCell ref="G9:H9"/>
    <mergeCell ref="I9:J9"/>
    <mergeCell ref="K9:L9"/>
    <mergeCell ref="M9:N9"/>
    <mergeCell ref="O9:P9"/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21"/>
  <sheetViews>
    <sheetView workbookViewId="0">
      <selection activeCell="S32" sqref="S32"/>
    </sheetView>
  </sheetViews>
  <sheetFormatPr defaultColWidth="9" defaultRowHeight="15"/>
  <cols>
    <col min="2" max="2" width="30.5703125" customWidth="1"/>
    <col min="4" max="4" width="10.140625" customWidth="1"/>
    <col min="10" max="10" width="5.42578125" customWidth="1"/>
    <col min="12" max="12" width="9.7109375" customWidth="1"/>
    <col min="13" max="13" width="7.5703125" customWidth="1"/>
    <col min="14" max="14" width="9.42578125" customWidth="1"/>
    <col min="15" max="15" width="6.42578125" customWidth="1"/>
    <col min="16" max="16" width="6.7109375" customWidth="1"/>
  </cols>
  <sheetData>
    <row r="1" spans="1:16">
      <c r="A1" s="40" t="s">
        <v>0</v>
      </c>
      <c r="B1" s="40"/>
      <c r="C1" s="2"/>
      <c r="D1" s="3"/>
    </row>
    <row r="2" spans="1:16">
      <c r="A2" s="40" t="s">
        <v>1</v>
      </c>
      <c r="B2" s="40"/>
      <c r="C2" s="2"/>
      <c r="D2" s="4"/>
    </row>
    <row r="3" spans="1:16">
      <c r="A3" s="40" t="s">
        <v>2</v>
      </c>
      <c r="B3" s="40"/>
    </row>
    <row r="4" spans="1:16">
      <c r="A4" s="40" t="s">
        <v>3</v>
      </c>
      <c r="B4" s="40"/>
    </row>
    <row r="5" spans="1:16">
      <c r="A5" s="40" t="s">
        <v>4</v>
      </c>
      <c r="B5" s="40"/>
    </row>
    <row r="6" spans="1:16" s="1" customFormat="1" ht="18.75">
      <c r="A6" s="41" t="s">
        <v>142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6">
      <c r="A7" s="43" t="s">
        <v>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>
      <c r="A8" s="43" t="s">
        <v>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>
      <c r="A9" s="79" t="s">
        <v>1</v>
      </c>
      <c r="B9" s="40"/>
      <c r="C9" s="79" t="s">
        <v>143</v>
      </c>
      <c r="D9" s="40"/>
      <c r="E9" s="40"/>
      <c r="F9" s="40"/>
      <c r="G9" s="40"/>
      <c r="H9" s="40"/>
      <c r="I9" s="40"/>
      <c r="J9" s="40"/>
      <c r="K9" s="67" t="s">
        <v>1</v>
      </c>
      <c r="L9" s="40"/>
      <c r="M9" s="67" t="s">
        <v>1</v>
      </c>
      <c r="N9" s="40"/>
      <c r="O9" s="67" t="s">
        <v>1</v>
      </c>
      <c r="P9" s="40"/>
    </row>
    <row r="10" spans="1:16">
      <c r="A10" s="79" t="s">
        <v>1</v>
      </c>
      <c r="B10" s="40"/>
      <c r="C10" s="79" t="s">
        <v>144</v>
      </c>
      <c r="D10" s="40"/>
      <c r="E10" s="40"/>
      <c r="F10" s="40"/>
      <c r="G10" s="40"/>
      <c r="H10" s="40"/>
      <c r="I10" s="40"/>
      <c r="J10" s="40"/>
      <c r="K10" s="67" t="s">
        <v>1</v>
      </c>
      <c r="L10" s="40"/>
      <c r="M10" s="67" t="s">
        <v>1</v>
      </c>
      <c r="N10" s="40"/>
      <c r="O10" s="67" t="s">
        <v>1</v>
      </c>
      <c r="P10" s="40"/>
    </row>
    <row r="11" spans="1:16">
      <c r="A11" s="79" t="s">
        <v>1</v>
      </c>
      <c r="B11" s="40"/>
      <c r="C11" s="79" t="s">
        <v>145</v>
      </c>
      <c r="D11" s="40"/>
      <c r="E11" s="67" t="s">
        <v>146</v>
      </c>
      <c r="F11" s="40"/>
      <c r="G11" s="40"/>
      <c r="H11" s="40"/>
      <c r="I11" s="40"/>
      <c r="J11" s="40"/>
      <c r="K11" s="67" t="s">
        <v>134</v>
      </c>
      <c r="L11" s="40"/>
      <c r="M11" s="67" t="s">
        <v>135</v>
      </c>
      <c r="N11" s="40"/>
      <c r="O11" s="67" t="s">
        <v>147</v>
      </c>
      <c r="P11" s="40"/>
    </row>
    <row r="12" spans="1:16">
      <c r="A12" s="67" t="s">
        <v>1</v>
      </c>
      <c r="B12" s="40"/>
      <c r="C12" s="40"/>
      <c r="D12" s="40"/>
      <c r="E12" s="40"/>
      <c r="F12" s="40"/>
      <c r="G12" s="40"/>
      <c r="H12" s="40"/>
      <c r="I12" s="40"/>
      <c r="J12" s="40"/>
      <c r="K12" s="67" t="s">
        <v>14</v>
      </c>
      <c r="L12" s="40"/>
      <c r="M12" s="67" t="s">
        <v>15</v>
      </c>
      <c r="N12" s="40"/>
      <c r="O12" s="67" t="s">
        <v>16</v>
      </c>
      <c r="P12" s="40"/>
    </row>
    <row r="13" spans="1:16">
      <c r="A13" s="80" t="s">
        <v>1</v>
      </c>
      <c r="B13" s="40"/>
      <c r="C13" s="80" t="s">
        <v>148</v>
      </c>
      <c r="D13" s="40"/>
      <c r="E13" s="40"/>
      <c r="F13" s="40"/>
      <c r="G13" s="40"/>
      <c r="H13" s="40"/>
      <c r="I13" s="40"/>
      <c r="J13" s="40"/>
      <c r="K13" s="81">
        <v>1399383.46</v>
      </c>
      <c r="L13" s="40"/>
      <c r="M13" s="81">
        <v>1329914.94</v>
      </c>
      <c r="N13" s="40"/>
      <c r="O13" s="81">
        <f>(M13+N13)/(K13+L13)*100</f>
        <v>95.035776684111994</v>
      </c>
      <c r="P13" s="50"/>
    </row>
    <row r="14" spans="1:16">
      <c r="A14" s="82" t="s">
        <v>1</v>
      </c>
      <c r="B14" s="40"/>
      <c r="C14" s="82" t="s">
        <v>149</v>
      </c>
      <c r="D14" s="40"/>
      <c r="E14" s="40"/>
      <c r="F14" s="40"/>
      <c r="G14" s="40"/>
      <c r="H14" s="40"/>
      <c r="I14" s="40"/>
      <c r="J14" s="40"/>
      <c r="K14" s="83">
        <v>1399383.46</v>
      </c>
      <c r="L14" s="40"/>
      <c r="M14" s="83">
        <v>1329914.94</v>
      </c>
      <c r="N14" s="40"/>
      <c r="O14" s="84">
        <v>95.04</v>
      </c>
      <c r="P14" s="40"/>
    </row>
    <row r="15" spans="1:16">
      <c r="A15" s="82" t="s">
        <v>1</v>
      </c>
      <c r="B15" s="40"/>
      <c r="C15" s="82" t="s">
        <v>150</v>
      </c>
      <c r="D15" s="40"/>
      <c r="E15" s="40"/>
      <c r="F15" s="40"/>
      <c r="G15" s="40"/>
      <c r="H15" s="40"/>
      <c r="I15" s="40"/>
      <c r="J15" s="40"/>
      <c r="K15" s="83">
        <v>1399383.46</v>
      </c>
      <c r="L15" s="40"/>
      <c r="M15" s="83">
        <v>1329914.94</v>
      </c>
      <c r="N15" s="40"/>
      <c r="O15" s="84">
        <v>95.04</v>
      </c>
      <c r="P15" s="40"/>
    </row>
    <row r="16" spans="1:16">
      <c r="A16" s="82" t="s">
        <v>1</v>
      </c>
      <c r="B16" s="40"/>
      <c r="C16" s="82" t="s">
        <v>151</v>
      </c>
      <c r="D16" s="40"/>
      <c r="E16" s="40"/>
      <c r="F16" s="40"/>
      <c r="G16" s="40"/>
      <c r="H16" s="40"/>
      <c r="I16" s="40"/>
      <c r="J16" s="40"/>
      <c r="K16" s="83">
        <v>1399383.46</v>
      </c>
      <c r="L16" s="40"/>
      <c r="M16" s="83">
        <v>1329914.94</v>
      </c>
      <c r="N16" s="40"/>
      <c r="O16" s="84">
        <v>95.04</v>
      </c>
      <c r="P16" s="40"/>
    </row>
    <row r="17" spans="1:16">
      <c r="A17" s="85" t="s">
        <v>1</v>
      </c>
      <c r="B17" s="40"/>
      <c r="C17" s="85" t="s">
        <v>115</v>
      </c>
      <c r="D17" s="40"/>
      <c r="E17" s="40"/>
      <c r="F17" s="40"/>
      <c r="G17" s="40"/>
      <c r="H17" s="40"/>
      <c r="I17" s="40"/>
      <c r="J17" s="40"/>
      <c r="K17" s="86">
        <v>174501.48</v>
      </c>
      <c r="L17" s="40"/>
      <c r="M17" s="86">
        <v>161910</v>
      </c>
      <c r="N17" s="40"/>
      <c r="O17" s="87">
        <v>92.78</v>
      </c>
      <c r="P17" s="40"/>
    </row>
    <row r="18" spans="1:16">
      <c r="A18" s="85" t="s">
        <v>1</v>
      </c>
      <c r="B18" s="40"/>
      <c r="C18" s="85" t="s">
        <v>116</v>
      </c>
      <c r="D18" s="40"/>
      <c r="E18" s="40"/>
      <c r="F18" s="40"/>
      <c r="G18" s="40"/>
      <c r="H18" s="40"/>
      <c r="I18" s="40"/>
      <c r="J18" s="40"/>
      <c r="K18" s="86">
        <v>174501.48</v>
      </c>
      <c r="L18" s="40"/>
      <c r="M18" s="86">
        <v>161910</v>
      </c>
      <c r="N18" s="40"/>
      <c r="O18" s="87">
        <v>92.78</v>
      </c>
      <c r="P18" s="40"/>
    </row>
    <row r="19" spans="1:16">
      <c r="A19" s="85" t="s">
        <v>1</v>
      </c>
      <c r="B19" s="40"/>
      <c r="C19" s="85" t="s">
        <v>117</v>
      </c>
      <c r="D19" s="40"/>
      <c r="E19" s="40"/>
      <c r="F19" s="40"/>
      <c r="G19" s="40"/>
      <c r="H19" s="40"/>
      <c r="I19" s="40"/>
      <c r="J19" s="40"/>
      <c r="K19" s="86">
        <v>15234.2</v>
      </c>
      <c r="L19" s="40"/>
      <c r="M19" s="86">
        <v>7905.1</v>
      </c>
      <c r="N19" s="40"/>
      <c r="O19" s="87">
        <v>51.89</v>
      </c>
      <c r="P19" s="40"/>
    </row>
    <row r="20" spans="1:16">
      <c r="A20" s="85" t="s">
        <v>1</v>
      </c>
      <c r="B20" s="40"/>
      <c r="C20" s="85" t="s">
        <v>118</v>
      </c>
      <c r="D20" s="40"/>
      <c r="E20" s="40"/>
      <c r="F20" s="40"/>
      <c r="G20" s="40"/>
      <c r="H20" s="40"/>
      <c r="I20" s="40"/>
      <c r="J20" s="40"/>
      <c r="K20" s="86">
        <v>15234.2</v>
      </c>
      <c r="L20" s="40"/>
      <c r="M20" s="86">
        <v>7905.1</v>
      </c>
      <c r="N20" s="40"/>
      <c r="O20" s="87">
        <v>51.89</v>
      </c>
      <c r="P20" s="40"/>
    </row>
    <row r="21" spans="1:16">
      <c r="A21" s="85" t="s">
        <v>1</v>
      </c>
      <c r="B21" s="40"/>
      <c r="C21" s="85" t="s">
        <v>119</v>
      </c>
      <c r="D21" s="40"/>
      <c r="E21" s="40"/>
      <c r="F21" s="40"/>
      <c r="G21" s="40"/>
      <c r="H21" s="40"/>
      <c r="I21" s="40"/>
      <c r="J21" s="40"/>
      <c r="K21" s="86">
        <v>226842.42</v>
      </c>
      <c r="L21" s="40"/>
      <c r="M21" s="86">
        <v>220064.33</v>
      </c>
      <c r="N21" s="40"/>
      <c r="O21" s="87">
        <v>97.01</v>
      </c>
      <c r="P21" s="40"/>
    </row>
    <row r="22" spans="1:16">
      <c r="A22" s="85" t="s">
        <v>1</v>
      </c>
      <c r="B22" s="40"/>
      <c r="C22" s="85" t="s">
        <v>120</v>
      </c>
      <c r="D22" s="40"/>
      <c r="E22" s="40"/>
      <c r="F22" s="40"/>
      <c r="G22" s="40"/>
      <c r="H22" s="40"/>
      <c r="I22" s="40"/>
      <c r="J22" s="40"/>
      <c r="K22" s="86">
        <v>33519.35</v>
      </c>
      <c r="L22" s="40"/>
      <c r="M22" s="86">
        <v>27267.65</v>
      </c>
      <c r="N22" s="40"/>
      <c r="O22" s="87">
        <v>81.349999999999994</v>
      </c>
      <c r="P22" s="40"/>
    </row>
    <row r="23" spans="1:16">
      <c r="A23" s="85" t="s">
        <v>1</v>
      </c>
      <c r="B23" s="40"/>
      <c r="C23" s="85" t="s">
        <v>121</v>
      </c>
      <c r="D23" s="40"/>
      <c r="E23" s="40"/>
      <c r="F23" s="40"/>
      <c r="G23" s="40"/>
      <c r="H23" s="40"/>
      <c r="I23" s="40"/>
      <c r="J23" s="40"/>
      <c r="K23" s="86">
        <v>193323.07</v>
      </c>
      <c r="L23" s="40"/>
      <c r="M23" s="86">
        <v>192796.68</v>
      </c>
      <c r="N23" s="40"/>
      <c r="O23" s="87">
        <v>99.73</v>
      </c>
      <c r="P23" s="40"/>
    </row>
    <row r="24" spans="1:16">
      <c r="A24" s="85" t="s">
        <v>1</v>
      </c>
      <c r="B24" s="40"/>
      <c r="C24" s="85" t="s">
        <v>122</v>
      </c>
      <c r="D24" s="40"/>
      <c r="E24" s="40"/>
      <c r="F24" s="40"/>
      <c r="G24" s="40"/>
      <c r="H24" s="40"/>
      <c r="I24" s="40"/>
      <c r="J24" s="40"/>
      <c r="K24" s="86">
        <v>973005.36</v>
      </c>
      <c r="L24" s="40"/>
      <c r="M24" s="86">
        <v>939398.29</v>
      </c>
      <c r="N24" s="40"/>
      <c r="O24" s="87">
        <v>96.55</v>
      </c>
      <c r="P24" s="40"/>
    </row>
    <row r="25" spans="1:16">
      <c r="A25" s="85" t="s">
        <v>1</v>
      </c>
      <c r="B25" s="40"/>
      <c r="C25" s="85" t="s">
        <v>123</v>
      </c>
      <c r="D25" s="40"/>
      <c r="E25" s="40"/>
      <c r="F25" s="40"/>
      <c r="G25" s="40"/>
      <c r="H25" s="40"/>
      <c r="I25" s="40"/>
      <c r="J25" s="40"/>
      <c r="K25" s="86">
        <v>36000</v>
      </c>
      <c r="L25" s="40"/>
      <c r="M25" s="86">
        <v>30654.720000000001</v>
      </c>
      <c r="N25" s="40"/>
      <c r="O25" s="87">
        <v>85.15</v>
      </c>
      <c r="P25" s="40"/>
    </row>
    <row r="26" spans="1:16">
      <c r="A26" s="85" t="s">
        <v>1</v>
      </c>
      <c r="B26" s="40"/>
      <c r="C26" s="85" t="s">
        <v>124</v>
      </c>
      <c r="D26" s="40"/>
      <c r="E26" s="40"/>
      <c r="F26" s="40"/>
      <c r="G26" s="40"/>
      <c r="H26" s="40"/>
      <c r="I26" s="40"/>
      <c r="J26" s="40"/>
      <c r="K26" s="86">
        <v>899440.56</v>
      </c>
      <c r="L26" s="40"/>
      <c r="M26" s="86">
        <v>874358.71</v>
      </c>
      <c r="N26" s="40"/>
      <c r="O26" s="87">
        <v>97.21</v>
      </c>
      <c r="P26" s="40"/>
    </row>
    <row r="27" spans="1:16">
      <c r="A27" s="85" t="s">
        <v>1</v>
      </c>
      <c r="B27" s="40"/>
      <c r="C27" s="85" t="s">
        <v>125</v>
      </c>
      <c r="D27" s="40"/>
      <c r="E27" s="40"/>
      <c r="F27" s="40"/>
      <c r="G27" s="40"/>
      <c r="H27" s="40"/>
      <c r="I27" s="40"/>
      <c r="J27" s="40"/>
      <c r="K27" s="86">
        <v>35510.300000000003</v>
      </c>
      <c r="L27" s="40"/>
      <c r="M27" s="86">
        <v>32800.36</v>
      </c>
      <c r="N27" s="40"/>
      <c r="O27" s="87">
        <v>92.37</v>
      </c>
      <c r="P27" s="40"/>
    </row>
    <row r="28" spans="1:16">
      <c r="A28" s="85" t="s">
        <v>1</v>
      </c>
      <c r="B28" s="40"/>
      <c r="C28" s="85" t="s">
        <v>126</v>
      </c>
      <c r="D28" s="40"/>
      <c r="E28" s="40"/>
      <c r="F28" s="40"/>
      <c r="G28" s="40"/>
      <c r="H28" s="40"/>
      <c r="I28" s="40"/>
      <c r="J28" s="40"/>
      <c r="K28" s="86">
        <v>2054.5</v>
      </c>
      <c r="L28" s="40"/>
      <c r="M28" s="86">
        <v>1584.5</v>
      </c>
      <c r="N28" s="40"/>
      <c r="O28" s="87">
        <v>77.12</v>
      </c>
      <c r="P28" s="40"/>
    </row>
    <row r="29" spans="1:16">
      <c r="A29" s="85" t="s">
        <v>1</v>
      </c>
      <c r="B29" s="40"/>
      <c r="C29" s="85" t="s">
        <v>127</v>
      </c>
      <c r="D29" s="40"/>
      <c r="E29" s="40"/>
      <c r="F29" s="40"/>
      <c r="G29" s="40"/>
      <c r="H29" s="40"/>
      <c r="I29" s="40"/>
      <c r="J29" s="40"/>
      <c r="K29" s="86">
        <v>9800</v>
      </c>
      <c r="L29" s="40"/>
      <c r="M29" s="86">
        <v>637.22</v>
      </c>
      <c r="N29" s="40"/>
      <c r="O29" s="87">
        <v>6.5</v>
      </c>
      <c r="P29" s="40"/>
    </row>
    <row r="30" spans="1:16">
      <c r="A30" s="85" t="s">
        <v>1</v>
      </c>
      <c r="B30" s="40"/>
      <c r="C30" s="85" t="s">
        <v>128</v>
      </c>
      <c r="D30" s="40"/>
      <c r="E30" s="40"/>
      <c r="F30" s="40"/>
      <c r="G30" s="40"/>
      <c r="H30" s="40"/>
      <c r="I30" s="40"/>
      <c r="J30" s="40"/>
      <c r="K30" s="86">
        <v>9800</v>
      </c>
      <c r="L30" s="40"/>
      <c r="M30" s="86">
        <v>637.22</v>
      </c>
      <c r="N30" s="40"/>
      <c r="O30" s="87">
        <v>6.5</v>
      </c>
      <c r="P30" s="40"/>
    </row>
    <row r="31" spans="1:16">
      <c r="A31" s="88" t="s">
        <v>1</v>
      </c>
      <c r="B31" s="40"/>
      <c r="C31" s="88" t="s">
        <v>152</v>
      </c>
      <c r="D31" s="40"/>
      <c r="E31" s="88" t="s">
        <v>153</v>
      </c>
      <c r="F31" s="40"/>
      <c r="G31" s="40"/>
      <c r="H31" s="40"/>
      <c r="I31" s="40"/>
      <c r="J31" s="40"/>
      <c r="K31" s="89">
        <v>1048247.7</v>
      </c>
      <c r="L31" s="40"/>
      <c r="M31" s="89">
        <v>1015764.62</v>
      </c>
      <c r="N31" s="40"/>
      <c r="O31" s="90">
        <v>88.77</v>
      </c>
      <c r="P31" s="40"/>
    </row>
    <row r="32" spans="1:16">
      <c r="A32" s="91"/>
      <c r="B32" s="40"/>
      <c r="C32" s="91" t="s">
        <v>154</v>
      </c>
      <c r="D32" s="40"/>
      <c r="E32" s="91" t="s">
        <v>155</v>
      </c>
      <c r="F32" s="40"/>
      <c r="G32" s="40"/>
      <c r="H32" s="40"/>
      <c r="I32" s="40"/>
      <c r="J32" s="40"/>
      <c r="K32" s="64">
        <v>19440</v>
      </c>
      <c r="L32" s="40"/>
      <c r="M32" s="64">
        <v>19440</v>
      </c>
      <c r="N32" s="40"/>
      <c r="O32" s="65">
        <v>100</v>
      </c>
      <c r="P32" s="40"/>
    </row>
    <row r="33" spans="1:16">
      <c r="A33" s="85" t="s">
        <v>1</v>
      </c>
      <c r="B33" s="40"/>
      <c r="C33" s="85" t="s">
        <v>119</v>
      </c>
      <c r="D33" s="40"/>
      <c r="E33" s="40"/>
      <c r="F33" s="40"/>
      <c r="G33" s="40"/>
      <c r="H33" s="40"/>
      <c r="I33" s="40"/>
      <c r="J33" s="40"/>
      <c r="K33" s="86">
        <v>19440</v>
      </c>
      <c r="L33" s="40"/>
      <c r="M33" s="86">
        <v>19440</v>
      </c>
      <c r="N33" s="40"/>
      <c r="O33" s="87">
        <v>100</v>
      </c>
      <c r="P33" s="40"/>
    </row>
    <row r="34" spans="1:16">
      <c r="A34" s="85" t="s">
        <v>1</v>
      </c>
      <c r="B34" s="40"/>
      <c r="C34" s="85" t="s">
        <v>121</v>
      </c>
      <c r="D34" s="40"/>
      <c r="E34" s="40"/>
      <c r="F34" s="40"/>
      <c r="G34" s="40"/>
      <c r="H34" s="40"/>
      <c r="I34" s="40"/>
      <c r="J34" s="40"/>
      <c r="K34" s="86">
        <v>19440</v>
      </c>
      <c r="L34" s="40"/>
      <c r="M34" s="86">
        <v>19440</v>
      </c>
      <c r="N34" s="40"/>
      <c r="O34" s="87">
        <v>100</v>
      </c>
      <c r="P34" s="40"/>
    </row>
    <row r="35" spans="1:16">
      <c r="A35" s="92" t="s">
        <v>1</v>
      </c>
      <c r="B35" s="40"/>
      <c r="C35" s="92" t="s">
        <v>156</v>
      </c>
      <c r="D35" s="40"/>
      <c r="E35" s="92" t="s">
        <v>157</v>
      </c>
      <c r="F35" s="40"/>
      <c r="G35" s="40"/>
      <c r="H35" s="40"/>
      <c r="I35" s="40"/>
      <c r="J35" s="40"/>
      <c r="K35" s="48">
        <v>18803.54</v>
      </c>
      <c r="L35" s="40"/>
      <c r="M35" s="48">
        <v>18803.54</v>
      </c>
      <c r="N35" s="40"/>
      <c r="O35" s="49">
        <v>100</v>
      </c>
      <c r="P35" s="40"/>
    </row>
    <row r="36" spans="1:16">
      <c r="A36" s="66" t="s">
        <v>1</v>
      </c>
      <c r="B36" s="40"/>
      <c r="C36" s="66" t="s">
        <v>158</v>
      </c>
      <c r="D36" s="40"/>
      <c r="E36" s="66" t="s">
        <v>159</v>
      </c>
      <c r="F36" s="40"/>
      <c r="G36" s="40"/>
      <c r="H36" s="40"/>
      <c r="I36" s="40"/>
      <c r="J36" s="40"/>
      <c r="K36" s="53" t="s">
        <v>1</v>
      </c>
      <c r="L36" s="40"/>
      <c r="M36" s="53">
        <v>1799.84</v>
      </c>
      <c r="N36" s="40"/>
      <c r="O36" s="54" t="s">
        <v>1</v>
      </c>
      <c r="P36" s="40"/>
    </row>
    <row r="37" spans="1:16">
      <c r="A37" s="66" t="s">
        <v>1</v>
      </c>
      <c r="B37" s="40"/>
      <c r="C37" s="66" t="s">
        <v>160</v>
      </c>
      <c r="D37" s="40"/>
      <c r="E37" s="66" t="s">
        <v>161</v>
      </c>
      <c r="F37" s="40"/>
      <c r="G37" s="40"/>
      <c r="H37" s="40"/>
      <c r="I37" s="40"/>
      <c r="J37" s="40"/>
      <c r="K37" s="53" t="s">
        <v>1</v>
      </c>
      <c r="L37" s="40"/>
      <c r="M37" s="53">
        <v>1116.1600000000001</v>
      </c>
      <c r="N37" s="40"/>
      <c r="O37" s="54" t="s">
        <v>1</v>
      </c>
      <c r="P37" s="40"/>
    </row>
    <row r="38" spans="1:16">
      <c r="A38" s="66" t="s">
        <v>1</v>
      </c>
      <c r="B38" s="40"/>
      <c r="C38" s="66" t="s">
        <v>162</v>
      </c>
      <c r="D38" s="40"/>
      <c r="E38" s="66" t="s">
        <v>163</v>
      </c>
      <c r="F38" s="40"/>
      <c r="G38" s="40"/>
      <c r="H38" s="40"/>
      <c r="I38" s="40"/>
      <c r="J38" s="40"/>
      <c r="K38" s="53" t="s">
        <v>1</v>
      </c>
      <c r="L38" s="40"/>
      <c r="M38" s="53">
        <v>420.1</v>
      </c>
      <c r="N38" s="40"/>
      <c r="O38" s="54" t="s">
        <v>1</v>
      </c>
      <c r="P38" s="40"/>
    </row>
    <row r="39" spans="1:16">
      <c r="A39" s="66" t="s">
        <v>1</v>
      </c>
      <c r="B39" s="40"/>
      <c r="C39" s="66" t="s">
        <v>164</v>
      </c>
      <c r="D39" s="40"/>
      <c r="E39" s="66" t="s">
        <v>165</v>
      </c>
      <c r="F39" s="40"/>
      <c r="G39" s="40"/>
      <c r="H39" s="40"/>
      <c r="I39" s="40"/>
      <c r="J39" s="40"/>
      <c r="K39" s="53" t="s">
        <v>1</v>
      </c>
      <c r="L39" s="40"/>
      <c r="M39" s="53">
        <v>2835.96</v>
      </c>
      <c r="N39" s="40"/>
      <c r="O39" s="54" t="s">
        <v>1</v>
      </c>
      <c r="P39" s="40"/>
    </row>
    <row r="40" spans="1:16">
      <c r="A40" s="66" t="s">
        <v>1</v>
      </c>
      <c r="B40" s="40"/>
      <c r="C40" s="66" t="s">
        <v>166</v>
      </c>
      <c r="D40" s="40"/>
      <c r="E40" s="66" t="s">
        <v>167</v>
      </c>
      <c r="F40" s="40"/>
      <c r="G40" s="40"/>
      <c r="H40" s="40"/>
      <c r="I40" s="40"/>
      <c r="J40" s="40"/>
      <c r="K40" s="53" t="s">
        <v>1</v>
      </c>
      <c r="L40" s="40"/>
      <c r="M40" s="53">
        <v>40.03</v>
      </c>
      <c r="N40" s="40"/>
      <c r="O40" s="54" t="s">
        <v>1</v>
      </c>
      <c r="P40" s="40"/>
    </row>
    <row r="41" spans="1:16">
      <c r="A41" s="66" t="s">
        <v>1</v>
      </c>
      <c r="B41" s="40"/>
      <c r="C41" s="66" t="s">
        <v>168</v>
      </c>
      <c r="D41" s="40"/>
      <c r="E41" s="66" t="s">
        <v>169</v>
      </c>
      <c r="F41" s="40"/>
      <c r="G41" s="40"/>
      <c r="H41" s="40"/>
      <c r="I41" s="40"/>
      <c r="J41" s="40"/>
      <c r="K41" s="53" t="s">
        <v>1</v>
      </c>
      <c r="L41" s="40"/>
      <c r="M41" s="53">
        <v>788.56</v>
      </c>
      <c r="N41" s="40"/>
      <c r="O41" s="54" t="s">
        <v>1</v>
      </c>
      <c r="P41" s="40"/>
    </row>
    <row r="42" spans="1:16">
      <c r="A42" s="66" t="s">
        <v>1</v>
      </c>
      <c r="B42" s="40"/>
      <c r="C42" s="66" t="s">
        <v>170</v>
      </c>
      <c r="D42" s="40"/>
      <c r="E42" s="66" t="s">
        <v>171</v>
      </c>
      <c r="F42" s="40"/>
      <c r="G42" s="40"/>
      <c r="H42" s="40"/>
      <c r="I42" s="40"/>
      <c r="J42" s="40"/>
      <c r="K42" s="53" t="s">
        <v>1</v>
      </c>
      <c r="L42" s="40"/>
      <c r="M42" s="53">
        <v>106.91</v>
      </c>
      <c r="N42" s="40"/>
      <c r="O42" s="54" t="s">
        <v>1</v>
      </c>
      <c r="P42" s="40"/>
    </row>
    <row r="43" spans="1:16">
      <c r="A43" s="66" t="s">
        <v>1</v>
      </c>
      <c r="B43" s="40"/>
      <c r="C43" s="66" t="s">
        <v>172</v>
      </c>
      <c r="D43" s="40"/>
      <c r="E43" s="66" t="s">
        <v>173</v>
      </c>
      <c r="F43" s="40"/>
      <c r="G43" s="40"/>
      <c r="H43" s="40"/>
      <c r="I43" s="40"/>
      <c r="J43" s="40"/>
      <c r="K43" s="53" t="s">
        <v>1</v>
      </c>
      <c r="L43" s="40"/>
      <c r="M43" s="53">
        <v>171.1</v>
      </c>
      <c r="N43" s="40"/>
      <c r="O43" s="54" t="s">
        <v>1</v>
      </c>
      <c r="P43" s="40"/>
    </row>
    <row r="44" spans="1:16">
      <c r="A44" s="66" t="s">
        <v>1</v>
      </c>
      <c r="B44" s="40"/>
      <c r="C44" s="66" t="s">
        <v>174</v>
      </c>
      <c r="D44" s="40"/>
      <c r="E44" s="66" t="s">
        <v>175</v>
      </c>
      <c r="F44" s="40"/>
      <c r="G44" s="40"/>
      <c r="H44" s="40"/>
      <c r="I44" s="40"/>
      <c r="J44" s="40"/>
      <c r="K44" s="53" t="s">
        <v>1</v>
      </c>
      <c r="L44" s="40"/>
      <c r="M44" s="53">
        <v>1617.07</v>
      </c>
      <c r="N44" s="40"/>
      <c r="O44" s="54" t="s">
        <v>1</v>
      </c>
      <c r="P44" s="40"/>
    </row>
    <row r="45" spans="1:16">
      <c r="A45" s="66" t="s">
        <v>1</v>
      </c>
      <c r="B45" s="40"/>
      <c r="C45" s="66" t="s">
        <v>176</v>
      </c>
      <c r="D45" s="40"/>
      <c r="E45" s="66" t="s">
        <v>177</v>
      </c>
      <c r="F45" s="40"/>
      <c r="G45" s="40"/>
      <c r="H45" s="40"/>
      <c r="I45" s="40"/>
      <c r="J45" s="40"/>
      <c r="K45" s="53" t="s">
        <v>1</v>
      </c>
      <c r="L45" s="40"/>
      <c r="M45" s="53">
        <v>1728.77</v>
      </c>
      <c r="N45" s="40"/>
      <c r="O45" s="54" t="s">
        <v>1</v>
      </c>
      <c r="P45" s="40"/>
    </row>
    <row r="46" spans="1:16">
      <c r="A46" s="66" t="s">
        <v>1</v>
      </c>
      <c r="B46" s="40"/>
      <c r="C46" s="66" t="s">
        <v>178</v>
      </c>
      <c r="D46" s="40"/>
      <c r="E46" s="66" t="s">
        <v>179</v>
      </c>
      <c r="F46" s="40"/>
      <c r="G46" s="40"/>
      <c r="H46" s="40"/>
      <c r="I46" s="40"/>
      <c r="J46" s="40"/>
      <c r="K46" s="53" t="s">
        <v>1</v>
      </c>
      <c r="L46" s="40"/>
      <c r="M46" s="53">
        <v>3634.25</v>
      </c>
      <c r="N46" s="40"/>
      <c r="O46" s="54" t="s">
        <v>1</v>
      </c>
      <c r="P46" s="40"/>
    </row>
    <row r="47" spans="1:16">
      <c r="A47" s="66" t="s">
        <v>1</v>
      </c>
      <c r="B47" s="40"/>
      <c r="C47" s="66" t="s">
        <v>180</v>
      </c>
      <c r="D47" s="40"/>
      <c r="E47" s="66" t="s">
        <v>181</v>
      </c>
      <c r="F47" s="40"/>
      <c r="G47" s="40"/>
      <c r="H47" s="40"/>
      <c r="I47" s="40"/>
      <c r="J47" s="40"/>
      <c r="K47" s="53" t="s">
        <v>1</v>
      </c>
      <c r="L47" s="40"/>
      <c r="M47" s="53">
        <v>115</v>
      </c>
      <c r="N47" s="40"/>
      <c r="O47" s="54" t="s">
        <v>1</v>
      </c>
      <c r="P47" s="40"/>
    </row>
    <row r="48" spans="1:16">
      <c r="A48" s="66" t="s">
        <v>1</v>
      </c>
      <c r="B48" s="40"/>
      <c r="C48" s="66" t="s">
        <v>182</v>
      </c>
      <c r="D48" s="40"/>
      <c r="E48" s="66" t="s">
        <v>183</v>
      </c>
      <c r="F48" s="40"/>
      <c r="G48" s="40"/>
      <c r="H48" s="40"/>
      <c r="I48" s="40"/>
      <c r="J48" s="40"/>
      <c r="K48" s="53" t="s">
        <v>1</v>
      </c>
      <c r="L48" s="40"/>
      <c r="M48" s="53">
        <v>389.91</v>
      </c>
      <c r="N48" s="40"/>
      <c r="O48" s="54" t="s">
        <v>1</v>
      </c>
      <c r="P48" s="40"/>
    </row>
    <row r="49" spans="1:16">
      <c r="A49" s="66" t="s">
        <v>1</v>
      </c>
      <c r="B49" s="40"/>
      <c r="C49" s="66" t="s">
        <v>184</v>
      </c>
      <c r="D49" s="40"/>
      <c r="E49" s="66" t="s">
        <v>185</v>
      </c>
      <c r="F49" s="40"/>
      <c r="G49" s="40"/>
      <c r="H49" s="40"/>
      <c r="I49" s="40"/>
      <c r="J49" s="40"/>
      <c r="K49" s="53" t="s">
        <v>1</v>
      </c>
      <c r="L49" s="40"/>
      <c r="M49" s="53">
        <v>1128.3599999999999</v>
      </c>
      <c r="N49" s="40"/>
      <c r="O49" s="54" t="s">
        <v>1</v>
      </c>
      <c r="P49" s="40"/>
    </row>
    <row r="50" spans="1:16">
      <c r="A50" s="66" t="s">
        <v>1</v>
      </c>
      <c r="B50" s="40"/>
      <c r="C50" s="66" t="s">
        <v>186</v>
      </c>
      <c r="D50" s="40"/>
      <c r="E50" s="66" t="s">
        <v>187</v>
      </c>
      <c r="F50" s="40"/>
      <c r="G50" s="40"/>
      <c r="H50" s="40"/>
      <c r="I50" s="40"/>
      <c r="J50" s="40"/>
      <c r="K50" s="53" t="s">
        <v>1</v>
      </c>
      <c r="L50" s="40"/>
      <c r="M50" s="53">
        <v>1430.14</v>
      </c>
      <c r="N50" s="40"/>
      <c r="O50" s="54" t="s">
        <v>1</v>
      </c>
      <c r="P50" s="40"/>
    </row>
    <row r="51" spans="1:16">
      <c r="A51" s="66" t="s">
        <v>1</v>
      </c>
      <c r="B51" s="40"/>
      <c r="C51" s="66" t="s">
        <v>188</v>
      </c>
      <c r="D51" s="40"/>
      <c r="E51" s="66" t="s">
        <v>189</v>
      </c>
      <c r="F51" s="40"/>
      <c r="G51" s="40"/>
      <c r="H51" s="40"/>
      <c r="I51" s="40"/>
      <c r="J51" s="40"/>
      <c r="K51" s="53" t="s">
        <v>1</v>
      </c>
      <c r="L51" s="40"/>
      <c r="M51" s="53">
        <v>195</v>
      </c>
      <c r="N51" s="40"/>
      <c r="O51" s="54" t="s">
        <v>1</v>
      </c>
      <c r="P51" s="40"/>
    </row>
    <row r="52" spans="1:16">
      <c r="A52" s="66" t="s">
        <v>1</v>
      </c>
      <c r="B52" s="40"/>
      <c r="C52" s="66" t="s">
        <v>190</v>
      </c>
      <c r="D52" s="40"/>
      <c r="E52" s="66" t="s">
        <v>191</v>
      </c>
      <c r="F52" s="40"/>
      <c r="G52" s="40"/>
      <c r="H52" s="40"/>
      <c r="I52" s="40"/>
      <c r="J52" s="40"/>
      <c r="K52" s="53" t="s">
        <v>1</v>
      </c>
      <c r="L52" s="40"/>
      <c r="M52" s="53">
        <v>1286.3800000000001</v>
      </c>
      <c r="N52" s="40"/>
      <c r="O52" s="54" t="s">
        <v>1</v>
      </c>
      <c r="P52" s="40"/>
    </row>
    <row r="53" spans="1:16">
      <c r="A53" s="92" t="s">
        <v>1</v>
      </c>
      <c r="B53" s="40"/>
      <c r="C53" s="92" t="s">
        <v>192</v>
      </c>
      <c r="D53" s="40"/>
      <c r="E53" s="92" t="s">
        <v>193</v>
      </c>
      <c r="F53" s="40"/>
      <c r="G53" s="40"/>
      <c r="H53" s="40"/>
      <c r="I53" s="40"/>
      <c r="J53" s="40"/>
      <c r="K53" s="48">
        <v>636.46</v>
      </c>
      <c r="L53" s="40"/>
      <c r="M53" s="48">
        <v>636.46</v>
      </c>
      <c r="N53" s="40"/>
      <c r="O53" s="49">
        <v>100</v>
      </c>
      <c r="P53" s="40"/>
    </row>
    <row r="54" spans="1:16">
      <c r="A54" s="66" t="s">
        <v>1</v>
      </c>
      <c r="B54" s="40"/>
      <c r="C54" s="66" t="s">
        <v>194</v>
      </c>
      <c r="D54" s="40"/>
      <c r="E54" s="66" t="s">
        <v>195</v>
      </c>
      <c r="F54" s="40"/>
      <c r="G54" s="40"/>
      <c r="H54" s="40"/>
      <c r="I54" s="40"/>
      <c r="J54" s="40"/>
      <c r="K54" s="53" t="s">
        <v>1</v>
      </c>
      <c r="L54" s="40"/>
      <c r="M54" s="53">
        <v>636.46</v>
      </c>
      <c r="N54" s="40"/>
      <c r="O54" s="54" t="s">
        <v>1</v>
      </c>
      <c r="P54" s="40"/>
    </row>
    <row r="55" spans="1:16">
      <c r="A55" s="91"/>
      <c r="B55" s="40"/>
      <c r="C55" s="91" t="s">
        <v>196</v>
      </c>
      <c r="D55" s="40"/>
      <c r="E55" s="91" t="s">
        <v>197</v>
      </c>
      <c r="F55" s="40"/>
      <c r="G55" s="40"/>
      <c r="H55" s="40"/>
      <c r="I55" s="40"/>
      <c r="J55" s="40"/>
      <c r="K55" s="64">
        <v>163609.5</v>
      </c>
      <c r="L55" s="40"/>
      <c r="M55" s="64">
        <v>163083.10999999999</v>
      </c>
      <c r="N55" s="40"/>
      <c r="O55" s="65">
        <v>99.68</v>
      </c>
      <c r="P55" s="40"/>
    </row>
    <row r="56" spans="1:16">
      <c r="A56" s="85" t="s">
        <v>1</v>
      </c>
      <c r="B56" s="40"/>
      <c r="C56" s="85" t="s">
        <v>119</v>
      </c>
      <c r="D56" s="40"/>
      <c r="E56" s="40"/>
      <c r="F56" s="40"/>
      <c r="G56" s="40"/>
      <c r="H56" s="40"/>
      <c r="I56" s="40"/>
      <c r="J56" s="40"/>
      <c r="K56" s="86">
        <v>163609.5</v>
      </c>
      <c r="L56" s="40"/>
      <c r="M56" s="86">
        <v>163083.10999999999</v>
      </c>
      <c r="N56" s="40"/>
      <c r="O56" s="87">
        <v>99.68</v>
      </c>
      <c r="P56" s="40"/>
    </row>
    <row r="57" spans="1:16">
      <c r="A57" s="85" t="s">
        <v>1</v>
      </c>
      <c r="B57" s="40"/>
      <c r="C57" s="85" t="s">
        <v>121</v>
      </c>
      <c r="D57" s="40"/>
      <c r="E57" s="40"/>
      <c r="F57" s="40"/>
      <c r="G57" s="40"/>
      <c r="H57" s="40"/>
      <c r="I57" s="40"/>
      <c r="J57" s="40"/>
      <c r="K57" s="86">
        <v>163609.5</v>
      </c>
      <c r="L57" s="40"/>
      <c r="M57" s="86">
        <v>163083.10999999999</v>
      </c>
      <c r="N57" s="40"/>
      <c r="O57" s="87">
        <v>99.68</v>
      </c>
      <c r="P57" s="40"/>
    </row>
    <row r="58" spans="1:16">
      <c r="A58" s="92" t="s">
        <v>1</v>
      </c>
      <c r="B58" s="40"/>
      <c r="C58" s="92" t="s">
        <v>156</v>
      </c>
      <c r="D58" s="40"/>
      <c r="E58" s="92" t="s">
        <v>157</v>
      </c>
      <c r="F58" s="40"/>
      <c r="G58" s="40"/>
      <c r="H58" s="40"/>
      <c r="I58" s="40"/>
      <c r="J58" s="40"/>
      <c r="K58" s="48">
        <v>1920</v>
      </c>
      <c r="L58" s="40"/>
      <c r="M58" s="48">
        <v>1393.61</v>
      </c>
      <c r="N58" s="40"/>
      <c r="O58" s="49">
        <v>72.58</v>
      </c>
      <c r="P58" s="40"/>
    </row>
    <row r="59" spans="1:16">
      <c r="A59" s="66" t="s">
        <v>1</v>
      </c>
      <c r="B59" s="40"/>
      <c r="C59" s="66" t="s">
        <v>180</v>
      </c>
      <c r="D59" s="40"/>
      <c r="E59" s="66" t="s">
        <v>181</v>
      </c>
      <c r="F59" s="40"/>
      <c r="G59" s="40"/>
      <c r="H59" s="40"/>
      <c r="I59" s="40"/>
      <c r="J59" s="40"/>
      <c r="K59" s="53" t="s">
        <v>1</v>
      </c>
      <c r="L59" s="40"/>
      <c r="M59" s="53">
        <v>1393.61</v>
      </c>
      <c r="N59" s="40"/>
      <c r="O59" s="54" t="s">
        <v>1</v>
      </c>
      <c r="P59" s="40"/>
    </row>
    <row r="60" spans="1:16">
      <c r="A60" s="92" t="s">
        <v>1</v>
      </c>
      <c r="B60" s="40"/>
      <c r="C60" s="92" t="s">
        <v>198</v>
      </c>
      <c r="D60" s="40"/>
      <c r="E60" s="92" t="s">
        <v>199</v>
      </c>
      <c r="F60" s="40"/>
      <c r="G60" s="40"/>
      <c r="H60" s="40"/>
      <c r="I60" s="40"/>
      <c r="J60" s="40"/>
      <c r="K60" s="48">
        <v>161689.5</v>
      </c>
      <c r="L60" s="40"/>
      <c r="M60" s="48">
        <v>161689.5</v>
      </c>
      <c r="N60" s="40"/>
      <c r="O60" s="49">
        <v>100</v>
      </c>
      <c r="P60" s="40"/>
    </row>
    <row r="61" spans="1:16">
      <c r="A61" s="66" t="s">
        <v>1</v>
      </c>
      <c r="B61" s="40"/>
      <c r="C61" s="66" t="s">
        <v>200</v>
      </c>
      <c r="D61" s="40"/>
      <c r="E61" s="66" t="s">
        <v>201</v>
      </c>
      <c r="F61" s="40"/>
      <c r="G61" s="40"/>
      <c r="H61" s="40"/>
      <c r="I61" s="40"/>
      <c r="J61" s="40"/>
      <c r="K61" s="53" t="s">
        <v>1</v>
      </c>
      <c r="L61" s="40"/>
      <c r="M61" s="53">
        <v>161689.5</v>
      </c>
      <c r="N61" s="40"/>
      <c r="O61" s="54" t="s">
        <v>1</v>
      </c>
      <c r="P61" s="40"/>
    </row>
    <row r="62" spans="1:16">
      <c r="A62" s="91"/>
      <c r="B62" s="40"/>
      <c r="C62" s="91" t="s">
        <v>202</v>
      </c>
      <c r="D62" s="40"/>
      <c r="E62" s="91" t="s">
        <v>203</v>
      </c>
      <c r="F62" s="40"/>
      <c r="G62" s="40"/>
      <c r="H62" s="40"/>
      <c r="I62" s="40"/>
      <c r="J62" s="40"/>
      <c r="K62" s="64">
        <v>15198.2</v>
      </c>
      <c r="L62" s="40"/>
      <c r="M62" s="64">
        <v>5456.81</v>
      </c>
      <c r="N62" s="40"/>
      <c r="O62" s="65">
        <v>35.909999999999997</v>
      </c>
      <c r="P62" s="40"/>
    </row>
    <row r="63" spans="1:16">
      <c r="A63" s="85" t="s">
        <v>1</v>
      </c>
      <c r="B63" s="40"/>
      <c r="C63" s="85" t="s">
        <v>117</v>
      </c>
      <c r="D63" s="40"/>
      <c r="E63" s="40"/>
      <c r="F63" s="40"/>
      <c r="G63" s="40"/>
      <c r="H63" s="40"/>
      <c r="I63" s="40"/>
      <c r="J63" s="40"/>
      <c r="K63" s="86">
        <v>9198.2000000000007</v>
      </c>
      <c r="L63" s="40"/>
      <c r="M63" s="86">
        <v>5456.81</v>
      </c>
      <c r="N63" s="40"/>
      <c r="O63" s="87">
        <v>59.33</v>
      </c>
      <c r="P63" s="40"/>
    </row>
    <row r="64" spans="1:16">
      <c r="A64" s="85" t="s">
        <v>1</v>
      </c>
      <c r="B64" s="40"/>
      <c r="C64" s="85" t="s">
        <v>118</v>
      </c>
      <c r="D64" s="40"/>
      <c r="E64" s="40"/>
      <c r="F64" s="40"/>
      <c r="G64" s="40"/>
      <c r="H64" s="40"/>
      <c r="I64" s="40"/>
      <c r="J64" s="40"/>
      <c r="K64" s="86">
        <v>9198.2000000000007</v>
      </c>
      <c r="L64" s="40"/>
      <c r="M64" s="86">
        <v>5456.81</v>
      </c>
      <c r="N64" s="40"/>
      <c r="O64" s="87">
        <v>59.33</v>
      </c>
      <c r="P64" s="40"/>
    </row>
    <row r="65" spans="1:16">
      <c r="A65" s="92" t="s">
        <v>1</v>
      </c>
      <c r="B65" s="40"/>
      <c r="C65" s="92" t="s">
        <v>156</v>
      </c>
      <c r="D65" s="40"/>
      <c r="E65" s="92" t="s">
        <v>157</v>
      </c>
      <c r="F65" s="40"/>
      <c r="G65" s="40"/>
      <c r="H65" s="40"/>
      <c r="I65" s="40"/>
      <c r="J65" s="40"/>
      <c r="K65" s="48">
        <v>8544.1</v>
      </c>
      <c r="L65" s="40"/>
      <c r="M65" s="48">
        <v>4229.55</v>
      </c>
      <c r="N65" s="40"/>
      <c r="O65" s="49">
        <v>49.51</v>
      </c>
      <c r="P65" s="40"/>
    </row>
    <row r="66" spans="1:16">
      <c r="A66" s="66" t="s">
        <v>1</v>
      </c>
      <c r="B66" s="40"/>
      <c r="C66" s="66" t="s">
        <v>158</v>
      </c>
      <c r="D66" s="40"/>
      <c r="E66" s="66" t="s">
        <v>159</v>
      </c>
      <c r="F66" s="40"/>
      <c r="G66" s="40"/>
      <c r="H66" s="40"/>
      <c r="I66" s="40"/>
      <c r="J66" s="40"/>
      <c r="K66" s="53" t="s">
        <v>1</v>
      </c>
      <c r="L66" s="40"/>
      <c r="M66" s="53">
        <v>150</v>
      </c>
      <c r="N66" s="40"/>
      <c r="O66" s="54" t="s">
        <v>1</v>
      </c>
      <c r="P66" s="40"/>
    </row>
    <row r="67" spans="1:16">
      <c r="A67" s="66" t="s">
        <v>1</v>
      </c>
      <c r="B67" s="40"/>
      <c r="C67" s="66" t="s">
        <v>204</v>
      </c>
      <c r="D67" s="40"/>
      <c r="E67" s="66" t="s">
        <v>205</v>
      </c>
      <c r="F67" s="40"/>
      <c r="G67" s="40"/>
      <c r="H67" s="40"/>
      <c r="I67" s="40"/>
      <c r="J67" s="40"/>
      <c r="K67" s="53" t="s">
        <v>1</v>
      </c>
      <c r="L67" s="40"/>
      <c r="M67" s="53">
        <v>238.72</v>
      </c>
      <c r="N67" s="40"/>
      <c r="O67" s="54" t="s">
        <v>1</v>
      </c>
      <c r="P67" s="40"/>
    </row>
    <row r="68" spans="1:16">
      <c r="A68" s="66" t="s">
        <v>1</v>
      </c>
      <c r="B68" s="40"/>
      <c r="C68" s="66" t="s">
        <v>170</v>
      </c>
      <c r="D68" s="40"/>
      <c r="E68" s="66" t="s">
        <v>171</v>
      </c>
      <c r="F68" s="40"/>
      <c r="G68" s="40"/>
      <c r="H68" s="40"/>
      <c r="I68" s="40"/>
      <c r="J68" s="40"/>
      <c r="K68" s="53" t="s">
        <v>1</v>
      </c>
      <c r="L68" s="40"/>
      <c r="M68" s="53">
        <v>192.51</v>
      </c>
      <c r="N68" s="40"/>
      <c r="O68" s="54" t="s">
        <v>1</v>
      </c>
      <c r="P68" s="40"/>
    </row>
    <row r="69" spans="1:16">
      <c r="A69" s="66" t="s">
        <v>1</v>
      </c>
      <c r="B69" s="40"/>
      <c r="C69" s="66" t="s">
        <v>176</v>
      </c>
      <c r="D69" s="40"/>
      <c r="E69" s="66" t="s">
        <v>177</v>
      </c>
      <c r="F69" s="40"/>
      <c r="G69" s="40"/>
      <c r="H69" s="40"/>
      <c r="I69" s="40"/>
      <c r="J69" s="40"/>
      <c r="K69" s="53" t="s">
        <v>1</v>
      </c>
      <c r="L69" s="40"/>
      <c r="M69" s="53">
        <v>1013.95</v>
      </c>
      <c r="N69" s="40"/>
      <c r="O69" s="54" t="s">
        <v>1</v>
      </c>
      <c r="P69" s="40"/>
    </row>
    <row r="70" spans="1:16">
      <c r="A70" s="66" t="s">
        <v>1</v>
      </c>
      <c r="B70" s="40"/>
      <c r="C70" s="66" t="s">
        <v>178</v>
      </c>
      <c r="D70" s="40"/>
      <c r="E70" s="66" t="s">
        <v>179</v>
      </c>
      <c r="F70" s="40"/>
      <c r="G70" s="40"/>
      <c r="H70" s="40"/>
      <c r="I70" s="40"/>
      <c r="J70" s="40"/>
      <c r="K70" s="53" t="s">
        <v>1</v>
      </c>
      <c r="L70" s="40"/>
      <c r="M70" s="53">
        <v>201.58</v>
      </c>
      <c r="N70" s="40"/>
      <c r="O70" s="54" t="s">
        <v>1</v>
      </c>
      <c r="P70" s="40"/>
    </row>
    <row r="71" spans="1:16">
      <c r="A71" s="66" t="s">
        <v>1</v>
      </c>
      <c r="B71" s="40"/>
      <c r="C71" s="66" t="s">
        <v>190</v>
      </c>
      <c r="D71" s="40"/>
      <c r="E71" s="66" t="s">
        <v>191</v>
      </c>
      <c r="F71" s="40"/>
      <c r="G71" s="40"/>
      <c r="H71" s="40"/>
      <c r="I71" s="40"/>
      <c r="J71" s="40"/>
      <c r="K71" s="53" t="s">
        <v>1</v>
      </c>
      <c r="L71" s="40"/>
      <c r="M71" s="53">
        <v>2432.79</v>
      </c>
      <c r="N71" s="40"/>
      <c r="O71" s="54" t="s">
        <v>1</v>
      </c>
      <c r="P71" s="40"/>
    </row>
    <row r="72" spans="1:16">
      <c r="A72" s="92" t="s">
        <v>1</v>
      </c>
      <c r="B72" s="40"/>
      <c r="C72" s="92" t="s">
        <v>192</v>
      </c>
      <c r="D72" s="40"/>
      <c r="E72" s="92" t="s">
        <v>193</v>
      </c>
      <c r="F72" s="40"/>
      <c r="G72" s="40"/>
      <c r="H72" s="40"/>
      <c r="I72" s="40"/>
      <c r="J72" s="40"/>
      <c r="K72" s="48">
        <v>100</v>
      </c>
      <c r="L72" s="40"/>
      <c r="M72" s="48">
        <v>0</v>
      </c>
      <c r="N72" s="40"/>
      <c r="O72" s="49">
        <v>0</v>
      </c>
      <c r="P72" s="40"/>
    </row>
    <row r="73" spans="1:16">
      <c r="A73" s="92" t="s">
        <v>1</v>
      </c>
      <c r="B73" s="40"/>
      <c r="C73" s="92" t="s">
        <v>206</v>
      </c>
      <c r="D73" s="40"/>
      <c r="E73" s="92" t="s">
        <v>207</v>
      </c>
      <c r="F73" s="40"/>
      <c r="G73" s="40"/>
      <c r="H73" s="40"/>
      <c r="I73" s="40"/>
      <c r="J73" s="40"/>
      <c r="K73" s="48">
        <v>554.1</v>
      </c>
      <c r="L73" s="40"/>
      <c r="M73" s="48">
        <v>241.54</v>
      </c>
      <c r="N73" s="40"/>
      <c r="O73" s="49">
        <v>43.6</v>
      </c>
      <c r="P73" s="40"/>
    </row>
    <row r="74" spans="1:16">
      <c r="A74" s="66" t="s">
        <v>1</v>
      </c>
      <c r="B74" s="40"/>
      <c r="C74" s="66" t="s">
        <v>208</v>
      </c>
      <c r="D74" s="40"/>
      <c r="E74" s="66" t="s">
        <v>209</v>
      </c>
      <c r="F74" s="40"/>
      <c r="G74" s="40"/>
      <c r="H74" s="40"/>
      <c r="I74" s="40"/>
      <c r="J74" s="40"/>
      <c r="K74" s="53" t="s">
        <v>1</v>
      </c>
      <c r="L74" s="40"/>
      <c r="M74" s="53">
        <v>199.99</v>
      </c>
      <c r="N74" s="40"/>
      <c r="O74" s="54" t="s">
        <v>1</v>
      </c>
      <c r="P74" s="40"/>
    </row>
    <row r="75" spans="1:16">
      <c r="A75" s="66" t="s">
        <v>1</v>
      </c>
      <c r="B75" s="40"/>
      <c r="C75" s="66" t="s">
        <v>210</v>
      </c>
      <c r="D75" s="40"/>
      <c r="E75" s="66" t="s">
        <v>211</v>
      </c>
      <c r="F75" s="40"/>
      <c r="G75" s="40"/>
      <c r="H75" s="40"/>
      <c r="I75" s="40"/>
      <c r="J75" s="40"/>
      <c r="K75" s="53" t="s">
        <v>1</v>
      </c>
      <c r="L75" s="40"/>
      <c r="M75" s="53">
        <v>41.55</v>
      </c>
      <c r="N75" s="40"/>
      <c r="O75" s="54" t="s">
        <v>1</v>
      </c>
      <c r="P75" s="40"/>
    </row>
    <row r="76" spans="1:16">
      <c r="A76" s="85" t="s">
        <v>1</v>
      </c>
      <c r="B76" s="40"/>
      <c r="C76" s="85" t="s">
        <v>127</v>
      </c>
      <c r="D76" s="40"/>
      <c r="E76" s="40"/>
      <c r="F76" s="40"/>
      <c r="G76" s="40"/>
      <c r="H76" s="40"/>
      <c r="I76" s="40"/>
      <c r="J76" s="40"/>
      <c r="K76" s="86">
        <v>6000</v>
      </c>
      <c r="L76" s="40"/>
      <c r="M76" s="86">
        <v>0</v>
      </c>
      <c r="N76" s="40"/>
      <c r="O76" s="87">
        <v>0</v>
      </c>
      <c r="P76" s="40"/>
    </row>
    <row r="77" spans="1:16">
      <c r="A77" s="85" t="s">
        <v>1</v>
      </c>
      <c r="B77" s="40"/>
      <c r="C77" s="85" t="s">
        <v>128</v>
      </c>
      <c r="D77" s="40"/>
      <c r="E77" s="40"/>
      <c r="F77" s="40"/>
      <c r="G77" s="40"/>
      <c r="H77" s="40"/>
      <c r="I77" s="40"/>
      <c r="J77" s="40"/>
      <c r="K77" s="86">
        <v>6000</v>
      </c>
      <c r="L77" s="40"/>
      <c r="M77" s="86">
        <v>0</v>
      </c>
      <c r="N77" s="40"/>
      <c r="O77" s="87">
        <v>0</v>
      </c>
      <c r="P77" s="40"/>
    </row>
    <row r="78" spans="1:16">
      <c r="A78" s="92" t="s">
        <v>1</v>
      </c>
      <c r="B78" s="40"/>
      <c r="C78" s="92" t="s">
        <v>156</v>
      </c>
      <c r="D78" s="40"/>
      <c r="E78" s="92" t="s">
        <v>157</v>
      </c>
      <c r="F78" s="40"/>
      <c r="G78" s="40"/>
      <c r="H78" s="40"/>
      <c r="I78" s="40"/>
      <c r="J78" s="40"/>
      <c r="K78" s="48">
        <v>6000</v>
      </c>
      <c r="L78" s="40"/>
      <c r="M78" s="48">
        <v>0</v>
      </c>
      <c r="N78" s="40"/>
      <c r="O78" s="49">
        <v>0</v>
      </c>
      <c r="P78" s="40"/>
    </row>
    <row r="79" spans="1:16">
      <c r="A79" s="91"/>
      <c r="B79" s="40"/>
      <c r="C79" s="91" t="s">
        <v>212</v>
      </c>
      <c r="D79" s="40"/>
      <c r="E79" s="91" t="s">
        <v>213</v>
      </c>
      <c r="F79" s="40"/>
      <c r="G79" s="40"/>
      <c r="H79" s="40"/>
      <c r="I79" s="40"/>
      <c r="J79" s="40"/>
      <c r="K79" s="64">
        <v>850000</v>
      </c>
      <c r="L79" s="40"/>
      <c r="M79" s="64">
        <v>827784.7</v>
      </c>
      <c r="N79" s="40"/>
      <c r="O79" s="65">
        <v>97.39</v>
      </c>
      <c r="P79" s="40"/>
    </row>
    <row r="80" spans="1:16">
      <c r="A80" s="85" t="s">
        <v>1</v>
      </c>
      <c r="B80" s="40"/>
      <c r="C80" s="85" t="s">
        <v>122</v>
      </c>
      <c r="D80" s="40"/>
      <c r="E80" s="40"/>
      <c r="F80" s="40"/>
      <c r="G80" s="40"/>
      <c r="H80" s="40"/>
      <c r="I80" s="40"/>
      <c r="J80" s="40"/>
      <c r="K80" s="86">
        <v>850000</v>
      </c>
      <c r="L80" s="40"/>
      <c r="M80" s="86">
        <v>827784.7</v>
      </c>
      <c r="N80" s="40"/>
      <c r="O80" s="87">
        <v>97.39</v>
      </c>
      <c r="P80" s="40"/>
    </row>
    <row r="81" spans="1:16">
      <c r="A81" s="85" t="s">
        <v>1</v>
      </c>
      <c r="B81" s="40"/>
      <c r="C81" s="85" t="s">
        <v>124</v>
      </c>
      <c r="D81" s="40"/>
      <c r="E81" s="40"/>
      <c r="F81" s="40"/>
      <c r="G81" s="40"/>
      <c r="H81" s="40"/>
      <c r="I81" s="40"/>
      <c r="J81" s="40"/>
      <c r="K81" s="86">
        <v>850000</v>
      </c>
      <c r="L81" s="40"/>
      <c r="M81" s="86">
        <v>827784.7</v>
      </c>
      <c r="N81" s="40"/>
      <c r="O81" s="87">
        <v>97.39</v>
      </c>
      <c r="P81" s="40"/>
    </row>
    <row r="82" spans="1:16">
      <c r="A82" s="92" t="s">
        <v>1</v>
      </c>
      <c r="B82" s="40"/>
      <c r="C82" s="92" t="s">
        <v>214</v>
      </c>
      <c r="D82" s="40"/>
      <c r="E82" s="92" t="s">
        <v>215</v>
      </c>
      <c r="F82" s="40"/>
      <c r="G82" s="40"/>
      <c r="H82" s="40"/>
      <c r="I82" s="40"/>
      <c r="J82" s="40"/>
      <c r="K82" s="48">
        <v>818000</v>
      </c>
      <c r="L82" s="40"/>
      <c r="M82" s="48">
        <v>799016.4</v>
      </c>
      <c r="N82" s="40"/>
      <c r="O82" s="49">
        <v>97.68</v>
      </c>
      <c r="P82" s="40"/>
    </row>
    <row r="83" spans="1:16">
      <c r="A83" s="66" t="s">
        <v>1</v>
      </c>
      <c r="B83" s="40"/>
      <c r="C83" s="66" t="s">
        <v>216</v>
      </c>
      <c r="D83" s="40"/>
      <c r="E83" s="66" t="s">
        <v>217</v>
      </c>
      <c r="F83" s="40"/>
      <c r="G83" s="40"/>
      <c r="H83" s="40"/>
      <c r="I83" s="40"/>
      <c r="J83" s="40"/>
      <c r="K83" s="53" t="s">
        <v>1</v>
      </c>
      <c r="L83" s="40"/>
      <c r="M83" s="53">
        <v>645236.71</v>
      </c>
      <c r="N83" s="40"/>
      <c r="O83" s="54" t="s">
        <v>1</v>
      </c>
      <c r="P83" s="40"/>
    </row>
    <row r="84" spans="1:16">
      <c r="A84" s="66" t="s">
        <v>1</v>
      </c>
      <c r="B84" s="40"/>
      <c r="C84" s="66" t="s">
        <v>218</v>
      </c>
      <c r="D84" s="40"/>
      <c r="E84" s="66" t="s">
        <v>219</v>
      </c>
      <c r="F84" s="40"/>
      <c r="G84" s="40"/>
      <c r="H84" s="40"/>
      <c r="I84" s="40"/>
      <c r="J84" s="40"/>
      <c r="K84" s="53" t="s">
        <v>1</v>
      </c>
      <c r="L84" s="40"/>
      <c r="M84" s="53">
        <v>7285.13</v>
      </c>
      <c r="N84" s="40"/>
      <c r="O84" s="54" t="s">
        <v>1</v>
      </c>
      <c r="P84" s="40"/>
    </row>
    <row r="85" spans="1:16">
      <c r="A85" s="66" t="s">
        <v>1</v>
      </c>
      <c r="B85" s="40"/>
      <c r="C85" s="66" t="s">
        <v>220</v>
      </c>
      <c r="D85" s="40"/>
      <c r="E85" s="66" t="s">
        <v>221</v>
      </c>
      <c r="F85" s="40"/>
      <c r="G85" s="40"/>
      <c r="H85" s="40"/>
      <c r="I85" s="40"/>
      <c r="J85" s="40"/>
      <c r="K85" s="53" t="s">
        <v>1</v>
      </c>
      <c r="L85" s="40"/>
      <c r="M85" s="53">
        <v>4470.18</v>
      </c>
      <c r="N85" s="40"/>
      <c r="O85" s="54" t="s">
        <v>1</v>
      </c>
      <c r="P85" s="40"/>
    </row>
    <row r="86" spans="1:16">
      <c r="A86" s="66" t="s">
        <v>1</v>
      </c>
      <c r="B86" s="40"/>
      <c r="C86" s="66" t="s">
        <v>222</v>
      </c>
      <c r="D86" s="40"/>
      <c r="E86" s="66" t="s">
        <v>223</v>
      </c>
      <c r="F86" s="40"/>
      <c r="G86" s="40"/>
      <c r="H86" s="40"/>
      <c r="I86" s="40"/>
      <c r="J86" s="40"/>
      <c r="K86" s="53" t="s">
        <v>1</v>
      </c>
      <c r="L86" s="40"/>
      <c r="M86" s="53">
        <v>33620.74</v>
      </c>
      <c r="N86" s="40"/>
      <c r="O86" s="54" t="s">
        <v>1</v>
      </c>
      <c r="P86" s="40"/>
    </row>
    <row r="87" spans="1:16">
      <c r="A87" s="66" t="s">
        <v>1</v>
      </c>
      <c r="B87" s="40"/>
      <c r="C87" s="66" t="s">
        <v>224</v>
      </c>
      <c r="D87" s="40"/>
      <c r="E87" s="66" t="s">
        <v>225</v>
      </c>
      <c r="F87" s="40"/>
      <c r="G87" s="40"/>
      <c r="H87" s="40"/>
      <c r="I87" s="40"/>
      <c r="J87" s="40"/>
      <c r="K87" s="53" t="s">
        <v>1</v>
      </c>
      <c r="L87" s="40"/>
      <c r="M87" s="53">
        <v>108403.64</v>
      </c>
      <c r="N87" s="40"/>
      <c r="O87" s="54" t="s">
        <v>1</v>
      </c>
      <c r="P87" s="40"/>
    </row>
    <row r="88" spans="1:16">
      <c r="A88" s="92" t="s">
        <v>1</v>
      </c>
      <c r="B88" s="40"/>
      <c r="C88" s="92" t="s">
        <v>156</v>
      </c>
      <c r="D88" s="40"/>
      <c r="E88" s="92" t="s">
        <v>157</v>
      </c>
      <c r="F88" s="40"/>
      <c r="G88" s="40"/>
      <c r="H88" s="40"/>
      <c r="I88" s="40"/>
      <c r="J88" s="40"/>
      <c r="K88" s="48">
        <v>32000</v>
      </c>
      <c r="L88" s="40"/>
      <c r="M88" s="48">
        <v>28768.3</v>
      </c>
      <c r="N88" s="40"/>
      <c r="O88" s="49">
        <v>89.9</v>
      </c>
      <c r="P88" s="40"/>
    </row>
    <row r="89" spans="1:16">
      <c r="A89" s="66" t="s">
        <v>1</v>
      </c>
      <c r="B89" s="40"/>
      <c r="C89" s="66" t="s">
        <v>226</v>
      </c>
      <c r="D89" s="40"/>
      <c r="E89" s="66" t="s">
        <v>227</v>
      </c>
      <c r="F89" s="40"/>
      <c r="G89" s="40"/>
      <c r="H89" s="40"/>
      <c r="I89" s="40"/>
      <c r="J89" s="40"/>
      <c r="K89" s="53" t="s">
        <v>1</v>
      </c>
      <c r="L89" s="40"/>
      <c r="M89" s="53">
        <v>28600.3</v>
      </c>
      <c r="N89" s="40"/>
      <c r="O89" s="54" t="s">
        <v>1</v>
      </c>
      <c r="P89" s="40"/>
    </row>
    <row r="90" spans="1:16">
      <c r="A90" s="66" t="s">
        <v>1</v>
      </c>
      <c r="B90" s="40"/>
      <c r="C90" s="66" t="s">
        <v>228</v>
      </c>
      <c r="D90" s="40"/>
      <c r="E90" s="66" t="s">
        <v>229</v>
      </c>
      <c r="F90" s="40"/>
      <c r="G90" s="40"/>
      <c r="H90" s="40"/>
      <c r="I90" s="40"/>
      <c r="J90" s="40"/>
      <c r="K90" s="53" t="s">
        <v>1</v>
      </c>
      <c r="L90" s="40"/>
      <c r="M90" s="53">
        <v>168</v>
      </c>
      <c r="N90" s="40"/>
      <c r="O90" s="54" t="s">
        <v>1</v>
      </c>
      <c r="P90" s="40"/>
    </row>
    <row r="91" spans="1:16">
      <c r="A91" s="88" t="s">
        <v>1</v>
      </c>
      <c r="B91" s="40"/>
      <c r="C91" s="88" t="s">
        <v>230</v>
      </c>
      <c r="D91" s="40"/>
      <c r="E91" s="88" t="s">
        <v>231</v>
      </c>
      <c r="F91" s="40"/>
      <c r="G91" s="40"/>
      <c r="H91" s="40"/>
      <c r="I91" s="40"/>
      <c r="J91" s="40"/>
      <c r="K91" s="89">
        <v>61083.62</v>
      </c>
      <c r="L91" s="40"/>
      <c r="M91" s="89">
        <v>58239.39</v>
      </c>
      <c r="N91" s="40"/>
      <c r="O91" s="90">
        <v>95.35</v>
      </c>
      <c r="P91" s="40"/>
    </row>
    <row r="92" spans="1:16">
      <c r="A92" s="91"/>
      <c r="B92" s="40"/>
      <c r="C92" s="91" t="s">
        <v>232</v>
      </c>
      <c r="D92" s="40"/>
      <c r="E92" s="91" t="s">
        <v>233</v>
      </c>
      <c r="F92" s="40"/>
      <c r="G92" s="40"/>
      <c r="H92" s="40"/>
      <c r="I92" s="40"/>
      <c r="J92" s="40"/>
      <c r="K92" s="64">
        <v>61083.62</v>
      </c>
      <c r="L92" s="40"/>
      <c r="M92" s="64">
        <v>58239.39</v>
      </c>
      <c r="N92" s="40"/>
      <c r="O92" s="65">
        <v>95.35</v>
      </c>
      <c r="P92" s="40"/>
    </row>
    <row r="93" spans="1:16">
      <c r="A93" s="85" t="s">
        <v>1</v>
      </c>
      <c r="B93" s="40"/>
      <c r="C93" s="85" t="s">
        <v>115</v>
      </c>
      <c r="D93" s="40"/>
      <c r="E93" s="40"/>
      <c r="F93" s="40"/>
      <c r="G93" s="40"/>
      <c r="H93" s="40"/>
      <c r="I93" s="40"/>
      <c r="J93" s="40"/>
      <c r="K93" s="86">
        <v>61083.62</v>
      </c>
      <c r="L93" s="40"/>
      <c r="M93" s="86">
        <v>58239.39</v>
      </c>
      <c r="N93" s="40"/>
      <c r="O93" s="87">
        <v>95.35</v>
      </c>
      <c r="P93" s="40"/>
    </row>
    <row r="94" spans="1:16">
      <c r="A94" s="85" t="s">
        <v>1</v>
      </c>
      <c r="B94" s="40"/>
      <c r="C94" s="85" t="s">
        <v>116</v>
      </c>
      <c r="D94" s="40"/>
      <c r="E94" s="40"/>
      <c r="F94" s="40"/>
      <c r="G94" s="40"/>
      <c r="H94" s="40"/>
      <c r="I94" s="40"/>
      <c r="J94" s="40"/>
      <c r="K94" s="86">
        <v>61083.62</v>
      </c>
      <c r="L94" s="40"/>
      <c r="M94" s="86">
        <v>58239.39</v>
      </c>
      <c r="N94" s="40"/>
      <c r="O94" s="87">
        <v>95.35</v>
      </c>
      <c r="P94" s="40"/>
    </row>
    <row r="95" spans="1:16">
      <c r="A95" s="92" t="s">
        <v>1</v>
      </c>
      <c r="B95" s="40"/>
      <c r="C95" s="92" t="s">
        <v>156</v>
      </c>
      <c r="D95" s="40"/>
      <c r="E95" s="92" t="s">
        <v>157</v>
      </c>
      <c r="F95" s="40"/>
      <c r="G95" s="40"/>
      <c r="H95" s="40"/>
      <c r="I95" s="40"/>
      <c r="J95" s="40"/>
      <c r="K95" s="48">
        <v>37016.22</v>
      </c>
      <c r="L95" s="40"/>
      <c r="M95" s="48">
        <v>34171.99</v>
      </c>
      <c r="N95" s="40"/>
      <c r="O95" s="49">
        <v>92.32</v>
      </c>
      <c r="P95" s="40"/>
    </row>
    <row r="96" spans="1:16">
      <c r="A96" s="66" t="s">
        <v>1</v>
      </c>
      <c r="B96" s="40"/>
      <c r="C96" s="66" t="s">
        <v>204</v>
      </c>
      <c r="D96" s="40"/>
      <c r="E96" s="66" t="s">
        <v>205</v>
      </c>
      <c r="F96" s="40"/>
      <c r="G96" s="40"/>
      <c r="H96" s="40"/>
      <c r="I96" s="40"/>
      <c r="J96" s="40"/>
      <c r="K96" s="53" t="s">
        <v>1</v>
      </c>
      <c r="L96" s="40"/>
      <c r="M96" s="53">
        <v>26576.58</v>
      </c>
      <c r="N96" s="40"/>
      <c r="O96" s="54" t="s">
        <v>1</v>
      </c>
      <c r="P96" s="40"/>
    </row>
    <row r="97" spans="1:16">
      <c r="A97" s="66" t="s">
        <v>1</v>
      </c>
      <c r="B97" s="40"/>
      <c r="C97" s="66" t="s">
        <v>176</v>
      </c>
      <c r="D97" s="40"/>
      <c r="E97" s="66" t="s">
        <v>177</v>
      </c>
      <c r="F97" s="40"/>
      <c r="G97" s="40"/>
      <c r="H97" s="40"/>
      <c r="I97" s="40"/>
      <c r="J97" s="40"/>
      <c r="K97" s="53" t="s">
        <v>1</v>
      </c>
      <c r="L97" s="40"/>
      <c r="M97" s="53">
        <v>4544.4399999999996</v>
      </c>
      <c r="N97" s="40"/>
      <c r="O97" s="54" t="s">
        <v>1</v>
      </c>
      <c r="P97" s="40"/>
    </row>
    <row r="98" spans="1:16">
      <c r="A98" s="6"/>
      <c r="C98" s="6">
        <v>3234</v>
      </c>
      <c r="E98" s="6" t="s">
        <v>179</v>
      </c>
      <c r="K98" s="8"/>
      <c r="M98" s="8"/>
      <c r="N98">
        <v>800.37</v>
      </c>
      <c r="O98" s="9"/>
    </row>
    <row r="99" spans="1:16">
      <c r="A99" s="66" t="s">
        <v>1</v>
      </c>
      <c r="B99" s="40"/>
      <c r="C99" s="66" t="s">
        <v>184</v>
      </c>
      <c r="D99" s="40"/>
      <c r="E99" s="66" t="s">
        <v>185</v>
      </c>
      <c r="F99" s="40"/>
      <c r="G99" s="40"/>
      <c r="H99" s="40"/>
      <c r="I99" s="40"/>
      <c r="J99" s="40"/>
      <c r="K99" s="53" t="s">
        <v>1</v>
      </c>
      <c r="L99" s="40"/>
      <c r="M99" s="53">
        <v>834.38</v>
      </c>
      <c r="N99" s="40"/>
      <c r="O99" s="54" t="s">
        <v>1</v>
      </c>
      <c r="P99" s="40"/>
    </row>
    <row r="100" spans="1:16">
      <c r="A100" s="6"/>
      <c r="C100" s="6">
        <v>3292</v>
      </c>
      <c r="E100" s="6" t="s">
        <v>234</v>
      </c>
      <c r="K100" s="8"/>
      <c r="M100" s="8"/>
      <c r="N100">
        <v>1416.22</v>
      </c>
      <c r="O100" s="9"/>
    </row>
    <row r="101" spans="1:16">
      <c r="A101" s="6"/>
      <c r="C101" s="10">
        <v>37</v>
      </c>
      <c r="D101" s="11"/>
      <c r="E101" s="10" t="s">
        <v>199</v>
      </c>
      <c r="F101" s="11"/>
      <c r="G101" s="11"/>
      <c r="H101" s="11"/>
      <c r="I101" s="11"/>
      <c r="J101" s="11"/>
      <c r="K101" s="12"/>
      <c r="L101" s="13">
        <v>24067.4</v>
      </c>
      <c r="M101" s="12"/>
      <c r="N101" s="13">
        <v>24067.4</v>
      </c>
      <c r="O101" s="14"/>
      <c r="P101" s="11"/>
    </row>
    <row r="102" spans="1:16">
      <c r="A102" s="66" t="s">
        <v>1</v>
      </c>
      <c r="B102" s="40"/>
      <c r="C102" s="66">
        <v>3722</v>
      </c>
      <c r="D102" s="40"/>
      <c r="E102" s="66" t="s">
        <v>201</v>
      </c>
      <c r="F102" s="40"/>
      <c r="G102" s="40"/>
      <c r="H102" s="40"/>
      <c r="I102" s="40"/>
      <c r="J102" s="40"/>
      <c r="K102" s="53" t="s">
        <v>1</v>
      </c>
      <c r="L102" s="40"/>
      <c r="M102" s="53">
        <v>24067.4</v>
      </c>
      <c r="N102" s="40"/>
      <c r="O102" s="54" t="s">
        <v>1</v>
      </c>
      <c r="P102" s="40"/>
    </row>
    <row r="103" spans="1:16">
      <c r="A103" s="88" t="s">
        <v>1</v>
      </c>
      <c r="B103" s="40"/>
      <c r="C103" s="88" t="s">
        <v>235</v>
      </c>
      <c r="D103" s="40"/>
      <c r="E103" s="88" t="s">
        <v>236</v>
      </c>
      <c r="F103" s="40"/>
      <c r="G103" s="40"/>
      <c r="H103" s="40"/>
      <c r="I103" s="40"/>
      <c r="J103" s="40"/>
      <c r="K103" s="89">
        <v>140858.21</v>
      </c>
      <c r="L103" s="40"/>
      <c r="M103" s="89">
        <v>124697.09</v>
      </c>
      <c r="N103" s="40"/>
      <c r="O103" s="90">
        <v>88.53</v>
      </c>
      <c r="P103" s="40"/>
    </row>
    <row r="104" spans="1:16">
      <c r="A104" s="91"/>
      <c r="B104" s="40"/>
      <c r="C104" s="91" t="s">
        <v>237</v>
      </c>
      <c r="D104" s="40"/>
      <c r="E104" s="91" t="s">
        <v>238</v>
      </c>
      <c r="F104" s="40"/>
      <c r="G104" s="40"/>
      <c r="H104" s="40"/>
      <c r="I104" s="40"/>
      <c r="J104" s="40"/>
      <c r="K104" s="64">
        <v>1103</v>
      </c>
      <c r="L104" s="40"/>
      <c r="M104" s="64">
        <v>1043</v>
      </c>
      <c r="N104" s="40"/>
      <c r="O104" s="65">
        <v>94.56</v>
      </c>
      <c r="P104" s="40"/>
    </row>
    <row r="105" spans="1:16">
      <c r="A105" s="85" t="s">
        <v>1</v>
      </c>
      <c r="B105" s="40"/>
      <c r="C105" s="85" t="s">
        <v>115</v>
      </c>
      <c r="D105" s="40"/>
      <c r="E105" s="40"/>
      <c r="F105" s="40"/>
      <c r="G105" s="40"/>
      <c r="H105" s="40"/>
      <c r="I105" s="40"/>
      <c r="J105" s="40"/>
      <c r="K105" s="86">
        <v>148.5</v>
      </c>
      <c r="L105" s="40"/>
      <c r="M105" s="86">
        <v>148.5</v>
      </c>
      <c r="N105" s="40"/>
      <c r="O105" s="87">
        <v>100</v>
      </c>
      <c r="P105" s="40"/>
    </row>
    <row r="106" spans="1:16">
      <c r="A106" s="85" t="s">
        <v>1</v>
      </c>
      <c r="B106" s="40"/>
      <c r="C106" s="85" t="s">
        <v>116</v>
      </c>
      <c r="D106" s="40"/>
      <c r="E106" s="40"/>
      <c r="F106" s="40"/>
      <c r="G106" s="40"/>
      <c r="H106" s="40"/>
      <c r="I106" s="40"/>
      <c r="J106" s="40"/>
      <c r="K106" s="86">
        <v>148.5</v>
      </c>
      <c r="L106" s="40"/>
      <c r="M106" s="86">
        <v>148.5</v>
      </c>
      <c r="N106" s="40"/>
      <c r="O106" s="87">
        <v>100</v>
      </c>
      <c r="P106" s="40"/>
    </row>
    <row r="107" spans="1:16">
      <c r="A107" s="92" t="s">
        <v>1</v>
      </c>
      <c r="B107" s="40"/>
      <c r="C107" s="92" t="s">
        <v>156</v>
      </c>
      <c r="D107" s="40"/>
      <c r="E107" s="92" t="s">
        <v>157</v>
      </c>
      <c r="F107" s="40"/>
      <c r="G107" s="40"/>
      <c r="H107" s="40"/>
      <c r="I107" s="40"/>
      <c r="J107" s="40"/>
      <c r="K107" s="48">
        <v>148.5</v>
      </c>
      <c r="L107" s="40"/>
      <c r="M107" s="48">
        <v>148.5</v>
      </c>
      <c r="N107" s="40"/>
      <c r="O107" s="49">
        <v>100</v>
      </c>
      <c r="P107" s="40"/>
    </row>
    <row r="108" spans="1:16">
      <c r="A108" s="66" t="s">
        <v>1</v>
      </c>
      <c r="B108" s="40"/>
      <c r="C108" s="66" t="s">
        <v>158</v>
      </c>
      <c r="D108" s="40"/>
      <c r="E108" s="66" t="s">
        <v>159</v>
      </c>
      <c r="F108" s="40"/>
      <c r="G108" s="40"/>
      <c r="H108" s="40"/>
      <c r="I108" s="40"/>
      <c r="J108" s="40"/>
      <c r="K108" s="53" t="s">
        <v>1</v>
      </c>
      <c r="L108" s="40"/>
      <c r="M108" s="53">
        <v>148.5</v>
      </c>
      <c r="N108" s="40"/>
      <c r="O108" s="54" t="s">
        <v>1</v>
      </c>
      <c r="P108" s="40"/>
    </row>
    <row r="109" spans="1:16">
      <c r="A109" s="85" t="s">
        <v>1</v>
      </c>
      <c r="B109" s="40"/>
      <c r="C109" s="85" t="s">
        <v>122</v>
      </c>
      <c r="D109" s="40"/>
      <c r="E109" s="40"/>
      <c r="F109" s="40"/>
      <c r="G109" s="40"/>
      <c r="H109" s="40"/>
      <c r="I109" s="40"/>
      <c r="J109" s="40"/>
      <c r="K109" s="86">
        <v>954.5</v>
      </c>
      <c r="L109" s="40"/>
      <c r="M109" s="86">
        <v>894.5</v>
      </c>
      <c r="N109" s="40"/>
      <c r="O109" s="87">
        <v>93.72</v>
      </c>
      <c r="P109" s="40"/>
    </row>
    <row r="110" spans="1:16">
      <c r="A110" s="85" t="s">
        <v>1</v>
      </c>
      <c r="B110" s="40"/>
      <c r="C110" s="85" t="s">
        <v>126</v>
      </c>
      <c r="D110" s="40"/>
      <c r="E110" s="40"/>
      <c r="F110" s="40"/>
      <c r="G110" s="40"/>
      <c r="H110" s="40"/>
      <c r="I110" s="40"/>
      <c r="J110" s="40"/>
      <c r="K110" s="86">
        <v>954.5</v>
      </c>
      <c r="L110" s="40"/>
      <c r="M110" s="86">
        <v>894.5</v>
      </c>
      <c r="N110" s="40"/>
      <c r="O110" s="87">
        <v>93.72</v>
      </c>
      <c r="P110" s="40"/>
    </row>
    <row r="111" spans="1:16">
      <c r="A111" s="92" t="s">
        <v>1</v>
      </c>
      <c r="B111" s="40"/>
      <c r="C111" s="92" t="s">
        <v>156</v>
      </c>
      <c r="D111" s="40"/>
      <c r="E111" s="92" t="s">
        <v>157</v>
      </c>
      <c r="F111" s="40"/>
      <c r="G111" s="40"/>
      <c r="H111" s="40"/>
      <c r="I111" s="40"/>
      <c r="J111" s="40"/>
      <c r="K111" s="48">
        <v>954.5</v>
      </c>
      <c r="L111" s="40"/>
      <c r="M111" s="48">
        <v>894.5</v>
      </c>
      <c r="N111" s="40"/>
      <c r="O111" s="49">
        <v>93.72</v>
      </c>
      <c r="P111" s="40"/>
    </row>
    <row r="112" spans="1:16">
      <c r="A112" s="66" t="s">
        <v>1</v>
      </c>
      <c r="B112" s="40"/>
      <c r="C112" s="66" t="s">
        <v>190</v>
      </c>
      <c r="D112" s="40"/>
      <c r="E112" s="66" t="s">
        <v>191</v>
      </c>
      <c r="F112" s="40"/>
      <c r="G112" s="40"/>
      <c r="H112" s="40"/>
      <c r="I112" s="40"/>
      <c r="J112" s="40"/>
      <c r="K112" s="53" t="s">
        <v>1</v>
      </c>
      <c r="L112" s="40"/>
      <c r="M112" s="53">
        <v>894.5</v>
      </c>
      <c r="N112" s="40"/>
      <c r="O112" s="54" t="s">
        <v>1</v>
      </c>
      <c r="P112" s="40"/>
    </row>
    <row r="113" spans="1:16">
      <c r="A113" s="91"/>
      <c r="B113" s="40"/>
      <c r="C113" s="91" t="s">
        <v>239</v>
      </c>
      <c r="D113" s="40"/>
      <c r="E113" s="91" t="s">
        <v>240</v>
      </c>
      <c r="F113" s="40"/>
      <c r="G113" s="40"/>
      <c r="H113" s="40"/>
      <c r="I113" s="40"/>
      <c r="J113" s="40"/>
      <c r="K113" s="64">
        <v>25000</v>
      </c>
      <c r="L113" s="40"/>
      <c r="M113" s="64">
        <v>21652.76</v>
      </c>
      <c r="N113" s="40"/>
      <c r="O113" s="65">
        <v>86.62</v>
      </c>
      <c r="P113" s="40"/>
    </row>
    <row r="114" spans="1:16">
      <c r="A114" s="85" t="s">
        <v>1</v>
      </c>
      <c r="B114" s="40"/>
      <c r="C114" s="85" t="s">
        <v>115</v>
      </c>
      <c r="D114" s="40"/>
      <c r="E114" s="40"/>
      <c r="F114" s="40"/>
      <c r="G114" s="40"/>
      <c r="H114" s="40"/>
      <c r="I114" s="40"/>
      <c r="J114" s="40"/>
      <c r="K114" s="86">
        <v>25000</v>
      </c>
      <c r="L114" s="40"/>
      <c r="M114" s="86">
        <v>21652.76</v>
      </c>
      <c r="N114" s="40"/>
      <c r="O114" s="87">
        <v>86.62</v>
      </c>
      <c r="P114" s="40"/>
    </row>
    <row r="115" spans="1:16">
      <c r="A115" s="85" t="s">
        <v>1</v>
      </c>
      <c r="B115" s="40"/>
      <c r="C115" s="85" t="s">
        <v>116</v>
      </c>
      <c r="D115" s="40"/>
      <c r="E115" s="40"/>
      <c r="F115" s="40"/>
      <c r="G115" s="40"/>
      <c r="H115" s="40"/>
      <c r="I115" s="40"/>
      <c r="J115" s="40"/>
      <c r="K115" s="86">
        <v>25000</v>
      </c>
      <c r="L115" s="40"/>
      <c r="M115" s="86">
        <v>21652.76</v>
      </c>
      <c r="N115" s="40"/>
      <c r="O115" s="87">
        <v>86.62</v>
      </c>
      <c r="P115" s="40"/>
    </row>
    <row r="116" spans="1:16">
      <c r="A116" s="92" t="s">
        <v>1</v>
      </c>
      <c r="B116" s="40"/>
      <c r="C116" s="92" t="s">
        <v>214</v>
      </c>
      <c r="D116" s="40"/>
      <c r="E116" s="92" t="s">
        <v>215</v>
      </c>
      <c r="F116" s="40"/>
      <c r="G116" s="40"/>
      <c r="H116" s="40"/>
      <c r="I116" s="40"/>
      <c r="J116" s="40"/>
      <c r="K116" s="48">
        <v>23200</v>
      </c>
      <c r="L116" s="40"/>
      <c r="M116" s="48">
        <v>20005.11</v>
      </c>
      <c r="N116" s="40"/>
      <c r="O116" s="49">
        <v>86.23</v>
      </c>
      <c r="P116" s="40"/>
    </row>
    <row r="117" spans="1:16">
      <c r="A117" s="66" t="s">
        <v>1</v>
      </c>
      <c r="B117" s="40"/>
      <c r="C117" s="66" t="s">
        <v>216</v>
      </c>
      <c r="D117" s="40"/>
      <c r="E117" s="66" t="s">
        <v>217</v>
      </c>
      <c r="F117" s="40"/>
      <c r="G117" s="40"/>
      <c r="H117" s="40"/>
      <c r="I117" s="40"/>
      <c r="J117" s="40"/>
      <c r="K117" s="53" t="s">
        <v>1</v>
      </c>
      <c r="L117" s="40"/>
      <c r="M117" s="53">
        <v>16485.09</v>
      </c>
      <c r="N117" s="40"/>
      <c r="O117" s="54" t="s">
        <v>1</v>
      </c>
      <c r="P117" s="40"/>
    </row>
    <row r="118" spans="1:16">
      <c r="A118" s="66" t="s">
        <v>1</v>
      </c>
      <c r="B118" s="40"/>
      <c r="C118" s="66" t="s">
        <v>222</v>
      </c>
      <c r="D118" s="40"/>
      <c r="E118" s="66" t="s">
        <v>223</v>
      </c>
      <c r="F118" s="40"/>
      <c r="G118" s="40"/>
      <c r="H118" s="40"/>
      <c r="I118" s="40"/>
      <c r="J118" s="40"/>
      <c r="K118" s="53" t="s">
        <v>1</v>
      </c>
      <c r="L118" s="40"/>
      <c r="M118" s="53">
        <v>800</v>
      </c>
      <c r="N118" s="40"/>
      <c r="O118" s="54" t="s">
        <v>1</v>
      </c>
      <c r="P118" s="40"/>
    </row>
    <row r="119" spans="1:16">
      <c r="A119" s="66" t="s">
        <v>1</v>
      </c>
      <c r="B119" s="40"/>
      <c r="C119" s="66" t="s">
        <v>224</v>
      </c>
      <c r="D119" s="40"/>
      <c r="E119" s="66" t="s">
        <v>225</v>
      </c>
      <c r="F119" s="40"/>
      <c r="G119" s="40"/>
      <c r="H119" s="40"/>
      <c r="I119" s="40"/>
      <c r="J119" s="40"/>
      <c r="K119" s="53" t="s">
        <v>1</v>
      </c>
      <c r="L119" s="40"/>
      <c r="M119" s="53">
        <v>2720.02</v>
      </c>
      <c r="N119" s="40"/>
      <c r="O119" s="54" t="s">
        <v>1</v>
      </c>
      <c r="P119" s="40"/>
    </row>
    <row r="120" spans="1:16">
      <c r="A120" s="92" t="s">
        <v>1</v>
      </c>
      <c r="B120" s="40"/>
      <c r="C120" s="92" t="s">
        <v>156</v>
      </c>
      <c r="D120" s="40"/>
      <c r="E120" s="92" t="s">
        <v>157</v>
      </c>
      <c r="F120" s="40"/>
      <c r="G120" s="40"/>
      <c r="H120" s="40"/>
      <c r="I120" s="40"/>
      <c r="J120" s="40"/>
      <c r="K120" s="48">
        <v>1800</v>
      </c>
      <c r="L120" s="40"/>
      <c r="M120" s="48">
        <v>1647.65</v>
      </c>
      <c r="N120" s="40"/>
      <c r="O120" s="49">
        <v>91.54</v>
      </c>
      <c r="P120" s="40"/>
    </row>
    <row r="121" spans="1:16">
      <c r="A121" s="66" t="s">
        <v>1</v>
      </c>
      <c r="B121" s="40"/>
      <c r="C121" s="66" t="s">
        <v>158</v>
      </c>
      <c r="D121" s="40"/>
      <c r="E121" s="66" t="s">
        <v>159</v>
      </c>
      <c r="F121" s="40"/>
      <c r="G121" s="40"/>
      <c r="H121" s="40"/>
      <c r="I121" s="40"/>
      <c r="J121" s="40"/>
      <c r="K121" s="53" t="s">
        <v>1</v>
      </c>
      <c r="L121" s="40"/>
      <c r="M121" s="53">
        <v>90</v>
      </c>
      <c r="N121" s="40"/>
      <c r="O121" s="54" t="s">
        <v>1</v>
      </c>
      <c r="P121" s="40"/>
    </row>
    <row r="122" spans="1:16">
      <c r="A122" s="66" t="s">
        <v>1</v>
      </c>
      <c r="B122" s="40"/>
      <c r="C122" s="66" t="s">
        <v>226</v>
      </c>
      <c r="D122" s="40"/>
      <c r="E122" s="66" t="s">
        <v>227</v>
      </c>
      <c r="F122" s="40"/>
      <c r="G122" s="40"/>
      <c r="H122" s="40"/>
      <c r="I122" s="40"/>
      <c r="J122" s="40"/>
      <c r="K122" s="53" t="s">
        <v>1</v>
      </c>
      <c r="L122" s="40"/>
      <c r="M122" s="53">
        <v>1397.65</v>
      </c>
      <c r="N122" s="40"/>
      <c r="O122" s="54" t="s">
        <v>1</v>
      </c>
      <c r="P122" s="40"/>
    </row>
    <row r="123" spans="1:16">
      <c r="A123" s="66" t="s">
        <v>1</v>
      </c>
      <c r="B123" s="40"/>
      <c r="C123" s="66" t="s">
        <v>180</v>
      </c>
      <c r="D123" s="40"/>
      <c r="E123" s="66" t="s">
        <v>181</v>
      </c>
      <c r="F123" s="40"/>
      <c r="G123" s="40"/>
      <c r="H123" s="40"/>
      <c r="I123" s="40"/>
      <c r="J123" s="40"/>
      <c r="K123" s="53" t="s">
        <v>1</v>
      </c>
      <c r="L123" s="40"/>
      <c r="M123" s="53">
        <v>160</v>
      </c>
      <c r="N123" s="40"/>
      <c r="O123" s="54" t="s">
        <v>1</v>
      </c>
      <c r="P123" s="40"/>
    </row>
    <row r="124" spans="1:16">
      <c r="A124" s="91"/>
      <c r="B124" s="40"/>
      <c r="C124" s="91" t="s">
        <v>241</v>
      </c>
      <c r="D124" s="40"/>
      <c r="E124" s="91" t="s">
        <v>242</v>
      </c>
      <c r="F124" s="40"/>
      <c r="G124" s="40"/>
      <c r="H124" s="40"/>
      <c r="I124" s="40"/>
      <c r="J124" s="40"/>
      <c r="K124" s="64">
        <v>21500.89</v>
      </c>
      <c r="L124" s="40"/>
      <c r="M124" s="64">
        <v>14294.58</v>
      </c>
      <c r="N124" s="40"/>
      <c r="O124" s="65">
        <v>66.489999999999995</v>
      </c>
      <c r="P124" s="40"/>
    </row>
    <row r="125" spans="1:16">
      <c r="A125" s="85" t="s">
        <v>1</v>
      </c>
      <c r="B125" s="40"/>
      <c r="C125" s="85" t="s">
        <v>117</v>
      </c>
      <c r="D125" s="40"/>
      <c r="E125" s="40"/>
      <c r="F125" s="40"/>
      <c r="G125" s="40"/>
      <c r="H125" s="40"/>
      <c r="I125" s="40"/>
      <c r="J125" s="40"/>
      <c r="K125" s="86">
        <v>4500</v>
      </c>
      <c r="L125" s="40"/>
      <c r="M125" s="86">
        <v>2078.46</v>
      </c>
      <c r="N125" s="40"/>
      <c r="O125" s="87">
        <v>46.19</v>
      </c>
      <c r="P125" s="40"/>
    </row>
    <row r="126" spans="1:16">
      <c r="A126" s="85" t="s">
        <v>1</v>
      </c>
      <c r="B126" s="40"/>
      <c r="C126" s="85" t="s">
        <v>118</v>
      </c>
      <c r="D126" s="40"/>
      <c r="E126" s="40"/>
      <c r="F126" s="40"/>
      <c r="G126" s="40"/>
      <c r="H126" s="40"/>
      <c r="I126" s="40"/>
      <c r="J126" s="40"/>
      <c r="K126" s="86">
        <v>4500</v>
      </c>
      <c r="L126" s="40"/>
      <c r="M126" s="86">
        <v>2078.46</v>
      </c>
      <c r="N126" s="40"/>
      <c r="O126" s="87">
        <v>46.19</v>
      </c>
      <c r="P126" s="40"/>
    </row>
    <row r="127" spans="1:16">
      <c r="A127" s="92" t="s">
        <v>1</v>
      </c>
      <c r="B127" s="40"/>
      <c r="C127" s="92" t="s">
        <v>156</v>
      </c>
      <c r="D127" s="40"/>
      <c r="E127" s="92" t="s">
        <v>157</v>
      </c>
      <c r="F127" s="40"/>
      <c r="G127" s="40"/>
      <c r="H127" s="40"/>
      <c r="I127" s="40"/>
      <c r="J127" s="40"/>
      <c r="K127" s="48">
        <v>4500</v>
      </c>
      <c r="L127" s="40"/>
      <c r="M127" s="48">
        <v>2078.46</v>
      </c>
      <c r="N127" s="40"/>
      <c r="O127" s="49">
        <v>46.19</v>
      </c>
      <c r="P127" s="40"/>
    </row>
    <row r="128" spans="1:16">
      <c r="A128" s="66" t="s">
        <v>1</v>
      </c>
      <c r="B128" s="40"/>
      <c r="C128" s="66" t="s">
        <v>166</v>
      </c>
      <c r="D128" s="40"/>
      <c r="E128" s="66" t="s">
        <v>167</v>
      </c>
      <c r="F128" s="40"/>
      <c r="G128" s="40"/>
      <c r="H128" s="40"/>
      <c r="I128" s="40"/>
      <c r="J128" s="40"/>
      <c r="K128" s="53" t="s">
        <v>1</v>
      </c>
      <c r="L128" s="40"/>
      <c r="M128" s="53">
        <v>2078.46</v>
      </c>
      <c r="N128" s="40"/>
      <c r="O128" s="54" t="s">
        <v>1</v>
      </c>
      <c r="P128" s="40"/>
    </row>
    <row r="129" spans="1:16">
      <c r="A129" s="92" t="s">
        <v>1</v>
      </c>
      <c r="B129" s="40"/>
      <c r="C129" s="92" t="s">
        <v>206</v>
      </c>
      <c r="D129" s="40"/>
      <c r="E129" s="92" t="s">
        <v>207</v>
      </c>
      <c r="F129" s="40"/>
      <c r="G129" s="40"/>
      <c r="H129" s="40"/>
      <c r="I129" s="40"/>
      <c r="J129" s="40"/>
      <c r="K129" s="48">
        <v>500</v>
      </c>
      <c r="L129" s="40"/>
      <c r="M129" s="48">
        <v>0</v>
      </c>
      <c r="N129" s="40"/>
      <c r="O129" s="49">
        <v>0</v>
      </c>
      <c r="P129" s="40"/>
    </row>
    <row r="130" spans="1:16">
      <c r="A130" s="85" t="s">
        <v>1</v>
      </c>
      <c r="B130" s="40"/>
      <c r="C130" s="85" t="s">
        <v>119</v>
      </c>
      <c r="D130" s="40"/>
      <c r="E130" s="40"/>
      <c r="F130" s="40"/>
      <c r="G130" s="40"/>
      <c r="H130" s="40"/>
      <c r="I130" s="40"/>
      <c r="J130" s="40"/>
      <c r="K130" s="86">
        <v>16500.89</v>
      </c>
      <c r="L130" s="40"/>
      <c r="M130" s="86">
        <v>12216.12</v>
      </c>
      <c r="N130" s="40"/>
      <c r="O130" s="87">
        <v>74.040000000000006</v>
      </c>
      <c r="P130" s="40"/>
    </row>
    <row r="131" spans="1:16">
      <c r="A131" s="85" t="s">
        <v>1</v>
      </c>
      <c r="B131" s="40"/>
      <c r="C131" s="85" t="s">
        <v>120</v>
      </c>
      <c r="D131" s="40"/>
      <c r="E131" s="40"/>
      <c r="F131" s="40"/>
      <c r="G131" s="40"/>
      <c r="H131" s="40"/>
      <c r="I131" s="40"/>
      <c r="J131" s="40"/>
      <c r="K131" s="86">
        <v>16500.89</v>
      </c>
      <c r="L131" s="40"/>
      <c r="M131" s="86">
        <v>12216.12</v>
      </c>
      <c r="N131" s="40"/>
      <c r="O131" s="87">
        <v>74.040000000000006</v>
      </c>
      <c r="P131" s="40"/>
    </row>
    <row r="132" spans="1:16">
      <c r="A132" s="92" t="s">
        <v>1</v>
      </c>
      <c r="B132" s="40"/>
      <c r="C132" s="92" t="s">
        <v>156</v>
      </c>
      <c r="D132" s="40"/>
      <c r="E132" s="92" t="s">
        <v>157</v>
      </c>
      <c r="F132" s="40"/>
      <c r="G132" s="40"/>
      <c r="H132" s="40"/>
      <c r="I132" s="40"/>
      <c r="J132" s="40"/>
      <c r="K132" s="48">
        <v>16500.89</v>
      </c>
      <c r="L132" s="40"/>
      <c r="M132" s="48">
        <v>12216.12</v>
      </c>
      <c r="N132" s="40"/>
      <c r="O132" s="49">
        <v>74.040000000000006</v>
      </c>
      <c r="P132" s="40"/>
    </row>
    <row r="133" spans="1:16">
      <c r="A133" s="66" t="s">
        <v>1</v>
      </c>
      <c r="B133" s="40"/>
      <c r="C133" s="66" t="s">
        <v>164</v>
      </c>
      <c r="D133" s="40"/>
      <c r="E133" s="66" t="s">
        <v>165</v>
      </c>
      <c r="F133" s="40"/>
      <c r="G133" s="40"/>
      <c r="H133" s="40"/>
      <c r="I133" s="40"/>
      <c r="J133" s="40"/>
      <c r="K133" s="53" t="s">
        <v>1</v>
      </c>
      <c r="L133" s="40"/>
      <c r="M133" s="53">
        <v>1738.49</v>
      </c>
      <c r="N133" s="40"/>
      <c r="O133" s="54" t="s">
        <v>1</v>
      </c>
      <c r="P133" s="40"/>
    </row>
    <row r="134" spans="1:16">
      <c r="A134" s="66" t="s">
        <v>1</v>
      </c>
      <c r="B134" s="40"/>
      <c r="C134" s="66" t="s">
        <v>166</v>
      </c>
      <c r="D134" s="40"/>
      <c r="E134" s="66" t="s">
        <v>167</v>
      </c>
      <c r="F134" s="40"/>
      <c r="G134" s="40"/>
      <c r="H134" s="40"/>
      <c r="I134" s="40"/>
      <c r="J134" s="40"/>
      <c r="K134" s="53" t="s">
        <v>1</v>
      </c>
      <c r="L134" s="40"/>
      <c r="M134" s="53">
        <v>9206.56</v>
      </c>
      <c r="N134" s="40"/>
      <c r="O134" s="54" t="s">
        <v>1</v>
      </c>
      <c r="P134" s="40"/>
    </row>
    <row r="135" spans="1:16">
      <c r="A135" s="66" t="s">
        <v>1</v>
      </c>
      <c r="B135" s="40"/>
      <c r="C135" s="66" t="s">
        <v>170</v>
      </c>
      <c r="D135" s="40"/>
      <c r="E135" s="66" t="s">
        <v>171</v>
      </c>
      <c r="F135" s="40"/>
      <c r="G135" s="40"/>
      <c r="H135" s="40"/>
      <c r="I135" s="40"/>
      <c r="J135" s="40"/>
      <c r="K135" s="53" t="s">
        <v>1</v>
      </c>
      <c r="L135" s="40"/>
      <c r="M135" s="53">
        <v>753.75</v>
      </c>
      <c r="N135" s="40"/>
      <c r="O135" s="54" t="s">
        <v>1</v>
      </c>
      <c r="P135" s="40"/>
    </row>
    <row r="136" spans="1:16">
      <c r="A136" s="66" t="s">
        <v>1</v>
      </c>
      <c r="B136" s="40"/>
      <c r="C136" s="66" t="s">
        <v>180</v>
      </c>
      <c r="D136" s="40"/>
      <c r="E136" s="66" t="s">
        <v>181</v>
      </c>
      <c r="F136" s="40"/>
      <c r="G136" s="40"/>
      <c r="H136" s="40"/>
      <c r="I136" s="40"/>
      <c r="J136" s="40"/>
      <c r="K136" s="53" t="s">
        <v>1</v>
      </c>
      <c r="L136" s="40"/>
      <c r="M136" s="53">
        <v>517.32000000000005</v>
      </c>
      <c r="N136" s="40"/>
      <c r="O136" s="54" t="s">
        <v>1</v>
      </c>
      <c r="P136" s="40"/>
    </row>
    <row r="137" spans="1:16">
      <c r="A137" s="85" t="s">
        <v>1</v>
      </c>
      <c r="B137" s="40"/>
      <c r="C137" s="85" t="s">
        <v>122</v>
      </c>
      <c r="D137" s="40"/>
      <c r="E137" s="40"/>
      <c r="F137" s="40"/>
      <c r="G137" s="40"/>
      <c r="H137" s="40"/>
      <c r="I137" s="40"/>
      <c r="J137" s="40"/>
      <c r="K137" s="86">
        <v>0</v>
      </c>
      <c r="L137" s="40"/>
      <c r="M137" s="86">
        <v>0</v>
      </c>
      <c r="N137" s="40"/>
      <c r="O137" s="87">
        <v>0</v>
      </c>
      <c r="P137" s="40"/>
    </row>
    <row r="138" spans="1:16">
      <c r="A138" s="85" t="s">
        <v>1</v>
      </c>
      <c r="B138" s="40"/>
      <c r="C138" s="85" t="s">
        <v>125</v>
      </c>
      <c r="D138" s="40"/>
      <c r="E138" s="40"/>
      <c r="F138" s="40"/>
      <c r="G138" s="40"/>
      <c r="H138" s="40"/>
      <c r="I138" s="40"/>
      <c r="J138" s="40"/>
      <c r="K138" s="86">
        <v>0</v>
      </c>
      <c r="L138" s="40"/>
      <c r="M138" s="86">
        <v>0</v>
      </c>
      <c r="N138" s="40"/>
      <c r="O138" s="87">
        <v>0</v>
      </c>
      <c r="P138" s="40"/>
    </row>
    <row r="139" spans="1:16">
      <c r="A139" s="92" t="s">
        <v>1</v>
      </c>
      <c r="B139" s="40"/>
      <c r="C139" s="92" t="s">
        <v>156</v>
      </c>
      <c r="D139" s="40"/>
      <c r="E139" s="92" t="s">
        <v>157</v>
      </c>
      <c r="F139" s="40"/>
      <c r="G139" s="40"/>
      <c r="H139" s="40"/>
      <c r="I139" s="40"/>
      <c r="J139" s="40"/>
      <c r="K139" s="48">
        <v>0</v>
      </c>
      <c r="L139" s="40"/>
      <c r="M139" s="48">
        <v>0</v>
      </c>
      <c r="N139" s="40"/>
      <c r="O139" s="49">
        <v>0</v>
      </c>
      <c r="P139" s="40"/>
    </row>
    <row r="140" spans="1:16">
      <c r="A140" s="91"/>
      <c r="B140" s="40"/>
      <c r="C140" s="91" t="s">
        <v>243</v>
      </c>
      <c r="D140" s="40"/>
      <c r="E140" s="91" t="s">
        <v>244</v>
      </c>
      <c r="F140" s="40"/>
      <c r="G140" s="40"/>
      <c r="H140" s="40"/>
      <c r="I140" s="40"/>
      <c r="J140" s="40"/>
      <c r="K140" s="64">
        <v>68639.259999999995</v>
      </c>
      <c r="L140" s="40"/>
      <c r="M140" s="64">
        <v>66632.479999999996</v>
      </c>
      <c r="N140" s="40"/>
      <c r="O140" s="65">
        <v>97.08</v>
      </c>
      <c r="P140" s="40"/>
    </row>
    <row r="141" spans="1:16">
      <c r="A141" s="85" t="s">
        <v>1</v>
      </c>
      <c r="B141" s="40"/>
      <c r="C141" s="85" t="s">
        <v>115</v>
      </c>
      <c r="D141" s="40"/>
      <c r="E141" s="40"/>
      <c r="F141" s="40"/>
      <c r="G141" s="40"/>
      <c r="H141" s="40"/>
      <c r="I141" s="40"/>
      <c r="J141" s="40"/>
      <c r="K141" s="86">
        <v>28000</v>
      </c>
      <c r="L141" s="40"/>
      <c r="M141" s="86">
        <v>27566.09</v>
      </c>
      <c r="N141" s="40"/>
      <c r="O141" s="87">
        <v>98.45</v>
      </c>
      <c r="P141" s="40"/>
    </row>
    <row r="142" spans="1:16">
      <c r="A142" s="85" t="s">
        <v>1</v>
      </c>
      <c r="B142" s="40"/>
      <c r="C142" s="85" t="s">
        <v>116</v>
      </c>
      <c r="D142" s="40"/>
      <c r="E142" s="40"/>
      <c r="F142" s="40"/>
      <c r="G142" s="40"/>
      <c r="H142" s="40"/>
      <c r="I142" s="40"/>
      <c r="J142" s="40"/>
      <c r="K142" s="86">
        <v>28000</v>
      </c>
      <c r="L142" s="40"/>
      <c r="M142" s="86">
        <v>27566.09</v>
      </c>
      <c r="N142" s="40"/>
      <c r="O142" s="87">
        <v>98.45</v>
      </c>
      <c r="P142" s="40"/>
    </row>
    <row r="143" spans="1:16">
      <c r="A143" s="92" t="s">
        <v>1</v>
      </c>
      <c r="B143" s="40"/>
      <c r="C143" s="92" t="s">
        <v>214</v>
      </c>
      <c r="D143" s="40"/>
      <c r="E143" s="92" t="s">
        <v>215</v>
      </c>
      <c r="F143" s="40"/>
      <c r="G143" s="40"/>
      <c r="H143" s="40"/>
      <c r="I143" s="40"/>
      <c r="J143" s="40"/>
      <c r="K143" s="48">
        <v>27500</v>
      </c>
      <c r="L143" s="40"/>
      <c r="M143" s="48">
        <v>27317.73</v>
      </c>
      <c r="N143" s="40"/>
      <c r="O143" s="49">
        <v>99.34</v>
      </c>
      <c r="P143" s="40"/>
    </row>
    <row r="144" spans="1:16">
      <c r="A144" s="66" t="s">
        <v>1</v>
      </c>
      <c r="B144" s="40"/>
      <c r="C144" s="66" t="s">
        <v>216</v>
      </c>
      <c r="D144" s="40"/>
      <c r="E144" s="66" t="s">
        <v>217</v>
      </c>
      <c r="F144" s="40"/>
      <c r="G144" s="40"/>
      <c r="H144" s="40"/>
      <c r="I144" s="40"/>
      <c r="J144" s="40"/>
      <c r="K144" s="53" t="s">
        <v>1</v>
      </c>
      <c r="L144" s="40"/>
      <c r="M144" s="53">
        <v>19870.14</v>
      </c>
      <c r="N144" s="40"/>
      <c r="O144" s="54" t="s">
        <v>1</v>
      </c>
      <c r="P144" s="40"/>
    </row>
    <row r="145" spans="1:16">
      <c r="A145" s="66" t="s">
        <v>1</v>
      </c>
      <c r="B145" s="40"/>
      <c r="C145" s="66" t="s">
        <v>222</v>
      </c>
      <c r="D145" s="40"/>
      <c r="E145" s="66" t="s">
        <v>223</v>
      </c>
      <c r="F145" s="40"/>
      <c r="G145" s="40"/>
      <c r="H145" s="40"/>
      <c r="I145" s="40"/>
      <c r="J145" s="40"/>
      <c r="K145" s="53" t="s">
        <v>1</v>
      </c>
      <c r="L145" s="40"/>
      <c r="M145" s="53">
        <v>1300</v>
      </c>
      <c r="N145" s="40"/>
      <c r="O145" s="54" t="s">
        <v>1</v>
      </c>
      <c r="P145" s="40"/>
    </row>
    <row r="146" spans="1:16">
      <c r="A146" s="66" t="s">
        <v>1</v>
      </c>
      <c r="B146" s="40"/>
      <c r="C146" s="66" t="s">
        <v>224</v>
      </c>
      <c r="D146" s="40"/>
      <c r="E146" s="66" t="s">
        <v>225</v>
      </c>
      <c r="F146" s="40"/>
      <c r="G146" s="40"/>
      <c r="H146" s="40"/>
      <c r="I146" s="40"/>
      <c r="J146" s="40"/>
      <c r="K146" s="53" t="s">
        <v>1</v>
      </c>
      <c r="L146" s="40"/>
      <c r="M146" s="53">
        <v>6147.59</v>
      </c>
      <c r="N146" s="40"/>
      <c r="O146" s="54" t="s">
        <v>1</v>
      </c>
      <c r="P146" s="40"/>
    </row>
    <row r="147" spans="1:16">
      <c r="A147" s="92" t="s">
        <v>1</v>
      </c>
      <c r="B147" s="40"/>
      <c r="C147" s="92" t="s">
        <v>156</v>
      </c>
      <c r="D147" s="40"/>
      <c r="E147" s="92" t="s">
        <v>157</v>
      </c>
      <c r="F147" s="40"/>
      <c r="G147" s="40"/>
      <c r="H147" s="40"/>
      <c r="I147" s="40"/>
      <c r="J147" s="40"/>
      <c r="K147" s="48">
        <v>500</v>
      </c>
      <c r="L147" s="40"/>
      <c r="M147" s="48">
        <v>248.36</v>
      </c>
      <c r="N147" s="40"/>
      <c r="O147" s="49">
        <v>49.67</v>
      </c>
      <c r="P147" s="40"/>
    </row>
    <row r="148" spans="1:16">
      <c r="A148" s="66" t="s">
        <v>1</v>
      </c>
      <c r="B148" s="40"/>
      <c r="C148" s="66" t="s">
        <v>226</v>
      </c>
      <c r="D148" s="40"/>
      <c r="E148" s="66" t="s">
        <v>227</v>
      </c>
      <c r="F148" s="40"/>
      <c r="G148" s="40"/>
      <c r="H148" s="40"/>
      <c r="I148" s="40"/>
      <c r="J148" s="40"/>
      <c r="K148" s="53" t="s">
        <v>1</v>
      </c>
      <c r="L148" s="40"/>
      <c r="M148" s="53">
        <v>248.36</v>
      </c>
      <c r="N148" s="40"/>
      <c r="O148" s="54" t="s">
        <v>1</v>
      </c>
      <c r="P148" s="40"/>
    </row>
    <row r="149" spans="1:16">
      <c r="A149" s="85" t="s">
        <v>1</v>
      </c>
      <c r="B149" s="40"/>
      <c r="C149" s="85" t="s">
        <v>119</v>
      </c>
      <c r="D149" s="40"/>
      <c r="E149" s="40"/>
      <c r="F149" s="40"/>
      <c r="G149" s="40"/>
      <c r="H149" s="40"/>
      <c r="I149" s="40"/>
      <c r="J149" s="40"/>
      <c r="K149" s="86">
        <v>12018.46</v>
      </c>
      <c r="L149" s="40"/>
      <c r="M149" s="86">
        <v>11279.53</v>
      </c>
      <c r="N149" s="40"/>
      <c r="O149" s="87">
        <v>93.86</v>
      </c>
      <c r="P149" s="40"/>
    </row>
    <row r="150" spans="1:16">
      <c r="A150" s="85" t="s">
        <v>1</v>
      </c>
      <c r="B150" s="40"/>
      <c r="C150" s="85" t="s">
        <v>120</v>
      </c>
      <c r="D150" s="40"/>
      <c r="E150" s="40"/>
      <c r="F150" s="40"/>
      <c r="G150" s="40"/>
      <c r="H150" s="40"/>
      <c r="I150" s="40"/>
      <c r="J150" s="40"/>
      <c r="K150" s="86">
        <v>12018.46</v>
      </c>
      <c r="L150" s="40"/>
      <c r="M150" s="86">
        <v>11279.53</v>
      </c>
      <c r="N150" s="40"/>
      <c r="O150" s="87">
        <v>93.86</v>
      </c>
      <c r="P150" s="40"/>
    </row>
    <row r="151" spans="1:16">
      <c r="A151" s="92" t="s">
        <v>1</v>
      </c>
      <c r="B151" s="40"/>
      <c r="C151" s="92" t="s">
        <v>214</v>
      </c>
      <c r="D151" s="40"/>
      <c r="E151" s="92" t="s">
        <v>215</v>
      </c>
      <c r="F151" s="40"/>
      <c r="G151" s="40"/>
      <c r="H151" s="40"/>
      <c r="I151" s="40"/>
      <c r="J151" s="40"/>
      <c r="K151" s="48">
        <v>9700</v>
      </c>
      <c r="L151" s="40"/>
      <c r="M151" s="48">
        <v>10953</v>
      </c>
      <c r="N151" s="40"/>
      <c r="O151" s="49">
        <v>112.92</v>
      </c>
      <c r="P151" s="40"/>
    </row>
    <row r="152" spans="1:16">
      <c r="A152" s="66" t="s">
        <v>1</v>
      </c>
      <c r="B152" s="40"/>
      <c r="C152" s="66" t="s">
        <v>216</v>
      </c>
      <c r="D152" s="40"/>
      <c r="E152" s="66" t="s">
        <v>217</v>
      </c>
      <c r="F152" s="40"/>
      <c r="G152" s="40"/>
      <c r="H152" s="40"/>
      <c r="I152" s="40"/>
      <c r="J152" s="40"/>
      <c r="K152" s="53" t="s">
        <v>1</v>
      </c>
      <c r="L152" s="40"/>
      <c r="M152" s="53">
        <v>10953</v>
      </c>
      <c r="N152" s="40"/>
      <c r="O152" s="54" t="s">
        <v>1</v>
      </c>
      <c r="P152" s="40"/>
    </row>
    <row r="153" spans="1:16">
      <c r="A153" s="92" t="s">
        <v>1</v>
      </c>
      <c r="B153" s="40"/>
      <c r="C153" s="92" t="s">
        <v>156</v>
      </c>
      <c r="D153" s="40"/>
      <c r="E153" s="92" t="s">
        <v>157</v>
      </c>
      <c r="F153" s="40"/>
      <c r="G153" s="40"/>
      <c r="H153" s="40"/>
      <c r="I153" s="40"/>
      <c r="J153" s="40"/>
      <c r="K153" s="48">
        <v>2318.46</v>
      </c>
      <c r="L153" s="40"/>
      <c r="M153" s="48">
        <v>326.52999999999997</v>
      </c>
      <c r="N153" s="40"/>
      <c r="O153" s="49">
        <v>14.09</v>
      </c>
      <c r="P153" s="40"/>
    </row>
    <row r="154" spans="1:16">
      <c r="A154" s="66" t="s">
        <v>1</v>
      </c>
      <c r="B154" s="40"/>
      <c r="C154" s="66" t="s">
        <v>190</v>
      </c>
      <c r="D154" s="40"/>
      <c r="E154" s="66" t="s">
        <v>191</v>
      </c>
      <c r="F154" s="40"/>
      <c r="G154" s="40"/>
      <c r="H154" s="40"/>
      <c r="I154" s="40"/>
      <c r="J154" s="40"/>
      <c r="K154" s="53" t="s">
        <v>1</v>
      </c>
      <c r="L154" s="40"/>
      <c r="M154" s="53">
        <v>326.52999999999997</v>
      </c>
      <c r="N154" s="40"/>
      <c r="O154" s="54" t="s">
        <v>1</v>
      </c>
      <c r="P154" s="40"/>
    </row>
    <row r="155" spans="1:16">
      <c r="A155" s="85" t="s">
        <v>1</v>
      </c>
      <c r="B155" s="40"/>
      <c r="C155" s="85" t="s">
        <v>122</v>
      </c>
      <c r="D155" s="40"/>
      <c r="E155" s="40"/>
      <c r="F155" s="40"/>
      <c r="G155" s="40"/>
      <c r="H155" s="40"/>
      <c r="I155" s="40"/>
      <c r="J155" s="40"/>
      <c r="K155" s="86">
        <v>28620.799999999999</v>
      </c>
      <c r="L155" s="40"/>
      <c r="M155" s="86">
        <v>25043.38</v>
      </c>
      <c r="N155" s="40"/>
      <c r="O155" s="87">
        <v>87.5</v>
      </c>
      <c r="P155" s="40"/>
    </row>
    <row r="156" spans="1:16">
      <c r="A156" s="85" t="s">
        <v>1</v>
      </c>
      <c r="B156" s="40"/>
      <c r="C156" s="85" t="s">
        <v>124</v>
      </c>
      <c r="D156" s="40"/>
      <c r="E156" s="40"/>
      <c r="F156" s="40"/>
      <c r="G156" s="40"/>
      <c r="H156" s="40"/>
      <c r="I156" s="40"/>
      <c r="J156" s="40"/>
      <c r="K156" s="86">
        <v>620.79999999999995</v>
      </c>
      <c r="L156" s="40"/>
      <c r="M156" s="86">
        <v>620.79999999999995</v>
      </c>
      <c r="N156" s="40"/>
      <c r="O156" s="87">
        <v>100</v>
      </c>
      <c r="P156" s="40"/>
    </row>
    <row r="157" spans="1:16">
      <c r="A157" s="92" t="s">
        <v>1</v>
      </c>
      <c r="B157" s="40"/>
      <c r="C157" s="92" t="s">
        <v>156</v>
      </c>
      <c r="D157" s="40"/>
      <c r="E157" s="92" t="s">
        <v>157</v>
      </c>
      <c r="F157" s="40"/>
      <c r="G157" s="40"/>
      <c r="H157" s="40"/>
      <c r="I157" s="40"/>
      <c r="J157" s="40"/>
      <c r="K157" s="48">
        <v>620.79999999999995</v>
      </c>
      <c r="L157" s="40"/>
      <c r="M157" s="48">
        <v>620.79999999999995</v>
      </c>
      <c r="N157" s="40"/>
      <c r="O157" s="49">
        <v>100</v>
      </c>
      <c r="P157" s="40"/>
    </row>
    <row r="158" spans="1:16">
      <c r="A158" s="66" t="s">
        <v>1</v>
      </c>
      <c r="B158" s="40"/>
      <c r="C158" s="66" t="s">
        <v>166</v>
      </c>
      <c r="D158" s="40"/>
      <c r="E158" s="66" t="s">
        <v>167</v>
      </c>
      <c r="F158" s="40"/>
      <c r="G158" s="40"/>
      <c r="H158" s="40"/>
      <c r="I158" s="40"/>
      <c r="J158" s="40"/>
      <c r="K158" s="53" t="s">
        <v>1</v>
      </c>
      <c r="L158" s="40"/>
      <c r="M158" s="53">
        <v>620.79999999999995</v>
      </c>
      <c r="N158" s="40"/>
      <c r="O158" s="54" t="s">
        <v>1</v>
      </c>
      <c r="P158" s="40"/>
    </row>
    <row r="159" spans="1:16">
      <c r="A159" s="85" t="s">
        <v>1</v>
      </c>
      <c r="B159" s="40"/>
      <c r="C159" s="85" t="s">
        <v>125</v>
      </c>
      <c r="D159" s="40"/>
      <c r="E159" s="40"/>
      <c r="F159" s="40"/>
      <c r="G159" s="40"/>
      <c r="H159" s="40"/>
      <c r="I159" s="40"/>
      <c r="J159" s="40"/>
      <c r="K159" s="86">
        <v>28000</v>
      </c>
      <c r="L159" s="40"/>
      <c r="M159" s="86">
        <v>27166.06</v>
      </c>
      <c r="N159" s="40"/>
      <c r="O159" s="87">
        <v>97.03</v>
      </c>
      <c r="P159" s="40"/>
    </row>
    <row r="160" spans="1:16">
      <c r="A160" s="92" t="s">
        <v>1</v>
      </c>
      <c r="B160" s="40"/>
      <c r="C160" s="92" t="s">
        <v>214</v>
      </c>
      <c r="D160" s="40"/>
      <c r="E160" s="92" t="s">
        <v>215</v>
      </c>
      <c r="F160" s="40"/>
      <c r="G160" s="40"/>
      <c r="H160" s="40"/>
      <c r="I160" s="40"/>
      <c r="J160" s="40"/>
      <c r="K160" s="48">
        <v>26800</v>
      </c>
      <c r="L160" s="40"/>
      <c r="M160" s="48">
        <v>26706.29</v>
      </c>
      <c r="N160" s="40"/>
      <c r="O160" s="49">
        <v>99.65</v>
      </c>
      <c r="P160" s="40"/>
    </row>
    <row r="161" spans="1:16">
      <c r="A161" s="66" t="s">
        <v>1</v>
      </c>
      <c r="B161" s="40"/>
      <c r="C161" s="66" t="s">
        <v>216</v>
      </c>
      <c r="D161" s="40"/>
      <c r="E161" s="66" t="s">
        <v>217</v>
      </c>
      <c r="F161" s="40"/>
      <c r="G161" s="40"/>
      <c r="H161" s="40"/>
      <c r="I161" s="40"/>
      <c r="J161" s="40"/>
      <c r="K161" s="53" t="s">
        <v>1</v>
      </c>
      <c r="L161" s="40"/>
      <c r="M161" s="53">
        <v>23877.75</v>
      </c>
      <c r="N161" s="40"/>
      <c r="O161" s="54" t="s">
        <v>1</v>
      </c>
      <c r="P161" s="40"/>
    </row>
    <row r="162" spans="1:16">
      <c r="A162" s="66" t="s">
        <v>1</v>
      </c>
      <c r="B162" s="40"/>
      <c r="C162" s="66" t="s">
        <v>224</v>
      </c>
      <c r="D162" s="40"/>
      <c r="E162" s="66" t="s">
        <v>225</v>
      </c>
      <c r="F162" s="40"/>
      <c r="G162" s="40"/>
      <c r="H162" s="40"/>
      <c r="I162" s="40"/>
      <c r="J162" s="40"/>
      <c r="K162" s="53" t="s">
        <v>1</v>
      </c>
      <c r="L162" s="40"/>
      <c r="M162" s="53">
        <v>2828.54</v>
      </c>
      <c r="N162" s="40"/>
      <c r="O162" s="54" t="s">
        <v>1</v>
      </c>
      <c r="P162" s="40"/>
    </row>
    <row r="163" spans="1:16">
      <c r="A163" s="92" t="s">
        <v>1</v>
      </c>
      <c r="B163" s="40"/>
      <c r="C163" s="92" t="s">
        <v>156</v>
      </c>
      <c r="D163" s="40"/>
      <c r="E163" s="92" t="s">
        <v>157</v>
      </c>
      <c r="F163" s="40"/>
      <c r="G163" s="40"/>
      <c r="H163" s="40"/>
      <c r="I163" s="40"/>
      <c r="J163" s="40"/>
      <c r="K163" s="48">
        <v>1200</v>
      </c>
      <c r="L163" s="40"/>
      <c r="M163" s="48">
        <v>459.77</v>
      </c>
      <c r="N163" s="40"/>
      <c r="O163" s="49">
        <v>38.32</v>
      </c>
      <c r="P163" s="40"/>
    </row>
    <row r="164" spans="1:16">
      <c r="A164" s="66" t="s">
        <v>1</v>
      </c>
      <c r="B164" s="40"/>
      <c r="C164" s="66" t="s">
        <v>226</v>
      </c>
      <c r="D164" s="40"/>
      <c r="E164" s="66" t="s">
        <v>227</v>
      </c>
      <c r="F164" s="40"/>
      <c r="G164" s="40"/>
      <c r="H164" s="40"/>
      <c r="I164" s="40"/>
      <c r="J164" s="40"/>
      <c r="K164" s="53" t="s">
        <v>1</v>
      </c>
      <c r="L164" s="40"/>
      <c r="M164" s="53">
        <v>410.14</v>
      </c>
      <c r="N164" s="40"/>
      <c r="O164" s="54" t="s">
        <v>1</v>
      </c>
      <c r="P164" s="40"/>
    </row>
    <row r="165" spans="1:16">
      <c r="A165" s="91"/>
      <c r="B165" s="40"/>
      <c r="C165" s="91" t="s">
        <v>245</v>
      </c>
      <c r="D165" s="40"/>
      <c r="E165" s="91" t="s">
        <v>246</v>
      </c>
      <c r="F165" s="40"/>
      <c r="G165" s="40"/>
      <c r="H165" s="40"/>
      <c r="I165" s="40"/>
      <c r="J165" s="40"/>
      <c r="K165" s="64">
        <v>120</v>
      </c>
      <c r="L165" s="40"/>
      <c r="M165" s="64">
        <v>120</v>
      </c>
      <c r="N165" s="40"/>
      <c r="O165" s="65">
        <v>100</v>
      </c>
      <c r="P165" s="40"/>
    </row>
    <row r="166" spans="1:16">
      <c r="A166" s="85" t="s">
        <v>1</v>
      </c>
      <c r="B166" s="40"/>
      <c r="C166" s="85" t="s">
        <v>122</v>
      </c>
      <c r="D166" s="40"/>
      <c r="E166" s="40"/>
      <c r="F166" s="40"/>
      <c r="G166" s="40"/>
      <c r="H166" s="40"/>
      <c r="I166" s="40"/>
      <c r="J166" s="40"/>
      <c r="K166" s="86">
        <v>120</v>
      </c>
      <c r="L166" s="40"/>
      <c r="M166" s="86">
        <v>120</v>
      </c>
      <c r="N166" s="40"/>
      <c r="O166" s="87">
        <v>100</v>
      </c>
      <c r="P166" s="40"/>
    </row>
    <row r="167" spans="1:16">
      <c r="A167" s="85" t="s">
        <v>1</v>
      </c>
      <c r="B167" s="40"/>
      <c r="C167" s="85" t="s">
        <v>125</v>
      </c>
      <c r="D167" s="40"/>
      <c r="E167" s="40"/>
      <c r="F167" s="40"/>
      <c r="G167" s="40"/>
      <c r="H167" s="40"/>
      <c r="I167" s="40"/>
      <c r="J167" s="40"/>
      <c r="K167" s="86">
        <v>120</v>
      </c>
      <c r="L167" s="40"/>
      <c r="M167" s="86">
        <v>120</v>
      </c>
      <c r="N167" s="40"/>
      <c r="O167" s="87">
        <v>100</v>
      </c>
      <c r="P167" s="40"/>
    </row>
    <row r="168" spans="1:16">
      <c r="A168" s="92" t="s">
        <v>1</v>
      </c>
      <c r="B168" s="40"/>
      <c r="C168" s="92" t="s">
        <v>156</v>
      </c>
      <c r="D168" s="40"/>
      <c r="E168" s="92" t="s">
        <v>157</v>
      </c>
      <c r="F168" s="40"/>
      <c r="G168" s="40"/>
      <c r="H168" s="40"/>
      <c r="I168" s="40"/>
      <c r="J168" s="40"/>
      <c r="K168" s="48">
        <v>120</v>
      </c>
      <c r="L168" s="40"/>
      <c r="M168" s="48">
        <v>120</v>
      </c>
      <c r="N168" s="40"/>
      <c r="O168" s="49">
        <v>100</v>
      </c>
      <c r="P168" s="40"/>
    </row>
    <row r="169" spans="1:16">
      <c r="A169" s="66" t="s">
        <v>1</v>
      </c>
      <c r="B169" s="40"/>
      <c r="C169" s="66" t="s">
        <v>158</v>
      </c>
      <c r="D169" s="40"/>
      <c r="E169" s="66" t="s">
        <v>159</v>
      </c>
      <c r="F169" s="40"/>
      <c r="G169" s="40"/>
      <c r="H169" s="40"/>
      <c r="I169" s="40"/>
      <c r="J169" s="40"/>
      <c r="K169" s="53" t="s">
        <v>1</v>
      </c>
      <c r="L169" s="40"/>
      <c r="M169" s="53">
        <v>60</v>
      </c>
      <c r="N169" s="40"/>
      <c r="O169" s="54" t="s">
        <v>1</v>
      </c>
      <c r="P169" s="40"/>
    </row>
    <row r="170" spans="1:16">
      <c r="A170" s="66" t="s">
        <v>1</v>
      </c>
      <c r="B170" s="40"/>
      <c r="C170" s="66" t="s">
        <v>190</v>
      </c>
      <c r="D170" s="40"/>
      <c r="E170" s="66" t="s">
        <v>191</v>
      </c>
      <c r="F170" s="40"/>
      <c r="G170" s="40"/>
      <c r="H170" s="40"/>
      <c r="I170" s="40"/>
      <c r="J170" s="40"/>
      <c r="K170" s="53" t="s">
        <v>1</v>
      </c>
      <c r="L170" s="40"/>
      <c r="M170" s="53">
        <v>60</v>
      </c>
      <c r="N170" s="40"/>
      <c r="O170" s="54" t="s">
        <v>1</v>
      </c>
      <c r="P170" s="40"/>
    </row>
    <row r="171" spans="1:16">
      <c r="A171" s="92" t="s">
        <v>1</v>
      </c>
      <c r="B171" s="40"/>
      <c r="C171" s="92" t="s">
        <v>206</v>
      </c>
      <c r="D171" s="40"/>
      <c r="E171" s="92" t="s">
        <v>207</v>
      </c>
      <c r="F171" s="40"/>
      <c r="G171" s="40"/>
      <c r="H171" s="40"/>
      <c r="I171" s="40"/>
      <c r="J171" s="40"/>
      <c r="K171" s="48">
        <v>200</v>
      </c>
      <c r="L171" s="40"/>
      <c r="M171" s="48">
        <v>0</v>
      </c>
      <c r="N171" s="40"/>
      <c r="O171" s="49">
        <v>0</v>
      </c>
      <c r="P171" s="40"/>
    </row>
    <row r="172" spans="1:16">
      <c r="A172" s="91"/>
      <c r="B172" s="40"/>
      <c r="C172" s="91" t="s">
        <v>247</v>
      </c>
      <c r="D172" s="40"/>
      <c r="E172" s="91" t="s">
        <v>248</v>
      </c>
      <c r="F172" s="40"/>
      <c r="G172" s="40"/>
      <c r="H172" s="40"/>
      <c r="I172" s="40"/>
      <c r="J172" s="40"/>
      <c r="K172" s="64">
        <v>5163.13</v>
      </c>
      <c r="L172" s="40"/>
      <c r="M172" s="64">
        <v>5163.13</v>
      </c>
      <c r="N172" s="40"/>
      <c r="O172" s="65">
        <v>100</v>
      </c>
      <c r="P172" s="40"/>
    </row>
    <row r="173" spans="1:16">
      <c r="A173" s="85" t="s">
        <v>1</v>
      </c>
      <c r="B173" s="40"/>
      <c r="C173" s="85" t="s">
        <v>122</v>
      </c>
      <c r="D173" s="40"/>
      <c r="E173" s="40"/>
      <c r="F173" s="40"/>
      <c r="G173" s="40"/>
      <c r="H173" s="40"/>
      <c r="I173" s="40"/>
      <c r="J173" s="40"/>
      <c r="K173" s="86">
        <v>5163.13</v>
      </c>
      <c r="L173" s="40"/>
      <c r="M173" s="86">
        <v>5163.13</v>
      </c>
      <c r="N173" s="40"/>
      <c r="O173" s="87">
        <v>100</v>
      </c>
      <c r="P173" s="40"/>
    </row>
    <row r="174" spans="1:16">
      <c r="A174" s="85" t="s">
        <v>1</v>
      </c>
      <c r="B174" s="40"/>
      <c r="C174" s="85" t="s">
        <v>124</v>
      </c>
      <c r="D174" s="40"/>
      <c r="E174" s="40"/>
      <c r="F174" s="40"/>
      <c r="G174" s="40"/>
      <c r="H174" s="40"/>
      <c r="I174" s="40"/>
      <c r="J174" s="40"/>
      <c r="K174" s="86">
        <v>5163.13</v>
      </c>
      <c r="L174" s="40"/>
      <c r="M174" s="86">
        <v>5163.13</v>
      </c>
      <c r="N174" s="40"/>
      <c r="O174" s="87">
        <v>100</v>
      </c>
      <c r="P174" s="40"/>
    </row>
    <row r="175" spans="1:16">
      <c r="A175" s="92" t="s">
        <v>1</v>
      </c>
      <c r="B175" s="40"/>
      <c r="C175" s="92" t="s">
        <v>156</v>
      </c>
      <c r="D175" s="40"/>
      <c r="E175" s="92" t="s">
        <v>157</v>
      </c>
      <c r="F175" s="40"/>
      <c r="G175" s="40"/>
      <c r="H175" s="40"/>
      <c r="I175" s="40"/>
      <c r="J175" s="40"/>
      <c r="K175" s="48">
        <v>5163.13</v>
      </c>
      <c r="L175" s="40"/>
      <c r="M175" s="48">
        <v>5163.13</v>
      </c>
      <c r="N175" s="40"/>
      <c r="O175" s="49">
        <v>100</v>
      </c>
      <c r="P175" s="40"/>
    </row>
    <row r="176" spans="1:16">
      <c r="A176" s="66" t="s">
        <v>1</v>
      </c>
      <c r="B176" s="40"/>
      <c r="C176" s="66" t="s">
        <v>190</v>
      </c>
      <c r="D176" s="40"/>
      <c r="E176" s="66" t="s">
        <v>191</v>
      </c>
      <c r="F176" s="40"/>
      <c r="G176" s="40"/>
      <c r="H176" s="40"/>
      <c r="I176" s="40"/>
      <c r="J176" s="40"/>
      <c r="K176" s="53" t="s">
        <v>1</v>
      </c>
      <c r="L176" s="40"/>
      <c r="M176" s="53">
        <v>5163.13</v>
      </c>
      <c r="N176" s="40"/>
      <c r="O176" s="54" t="s">
        <v>1</v>
      </c>
      <c r="P176" s="40"/>
    </row>
    <row r="177" spans="1:16">
      <c r="A177" s="92" t="s">
        <v>1</v>
      </c>
      <c r="B177" s="40"/>
      <c r="C177" s="92" t="s">
        <v>206</v>
      </c>
      <c r="D177" s="40"/>
      <c r="E177" s="92" t="s">
        <v>207</v>
      </c>
      <c r="F177" s="40"/>
      <c r="G177" s="40"/>
      <c r="H177" s="40"/>
      <c r="I177" s="40"/>
      <c r="J177" s="40"/>
      <c r="K177" s="48">
        <v>300</v>
      </c>
      <c r="L177" s="40"/>
      <c r="M177" s="48">
        <v>0</v>
      </c>
      <c r="N177" s="40"/>
      <c r="O177" s="49">
        <v>0</v>
      </c>
      <c r="P177" s="40"/>
    </row>
    <row r="178" spans="1:16">
      <c r="A178" s="91"/>
      <c r="B178" s="40"/>
      <c r="C178" s="91" t="s">
        <v>249</v>
      </c>
      <c r="D178" s="40"/>
      <c r="E178" s="91" t="s">
        <v>250</v>
      </c>
      <c r="F178" s="40"/>
      <c r="G178" s="40"/>
      <c r="H178" s="40"/>
      <c r="I178" s="40"/>
      <c r="J178" s="40"/>
      <c r="K178" s="64">
        <v>7435.33</v>
      </c>
      <c r="L178" s="40"/>
      <c r="M178" s="64">
        <v>7143.85</v>
      </c>
      <c r="N178" s="40"/>
      <c r="O178" s="65">
        <v>96.08</v>
      </c>
      <c r="P178" s="40"/>
    </row>
    <row r="179" spans="1:16">
      <c r="A179" s="85" t="s">
        <v>1</v>
      </c>
      <c r="B179" s="40"/>
      <c r="C179" s="85" t="s">
        <v>119</v>
      </c>
      <c r="D179" s="40"/>
      <c r="E179" s="40"/>
      <c r="F179" s="40"/>
      <c r="G179" s="40"/>
      <c r="H179" s="40"/>
      <c r="I179" s="40"/>
      <c r="J179" s="40"/>
      <c r="K179" s="86">
        <v>0</v>
      </c>
      <c r="L179" s="40"/>
      <c r="M179" s="86">
        <v>0</v>
      </c>
      <c r="N179" s="40"/>
      <c r="O179" s="87">
        <v>0</v>
      </c>
      <c r="P179" s="40"/>
    </row>
    <row r="180" spans="1:16">
      <c r="A180" s="85" t="s">
        <v>1</v>
      </c>
      <c r="B180" s="40"/>
      <c r="C180" s="85" t="s">
        <v>120</v>
      </c>
      <c r="D180" s="40"/>
      <c r="E180" s="40"/>
      <c r="F180" s="40"/>
      <c r="G180" s="40"/>
      <c r="H180" s="40"/>
      <c r="I180" s="40"/>
      <c r="J180" s="40"/>
      <c r="K180" s="86">
        <v>0</v>
      </c>
      <c r="L180" s="40"/>
      <c r="M180" s="86">
        <v>0</v>
      </c>
      <c r="N180" s="40"/>
      <c r="O180" s="87">
        <v>0</v>
      </c>
      <c r="P180" s="40"/>
    </row>
    <row r="181" spans="1:16">
      <c r="A181" s="92" t="s">
        <v>1</v>
      </c>
      <c r="B181" s="40"/>
      <c r="C181" s="92" t="s">
        <v>156</v>
      </c>
      <c r="D181" s="40"/>
      <c r="E181" s="92" t="s">
        <v>157</v>
      </c>
      <c r="F181" s="40"/>
      <c r="G181" s="40"/>
      <c r="H181" s="40"/>
      <c r="I181" s="40"/>
      <c r="J181" s="40"/>
      <c r="K181" s="48">
        <v>0</v>
      </c>
      <c r="L181" s="40"/>
      <c r="M181" s="48">
        <v>0</v>
      </c>
      <c r="N181" s="40"/>
      <c r="O181" s="49">
        <v>0</v>
      </c>
      <c r="P181" s="40"/>
    </row>
    <row r="182" spans="1:16">
      <c r="A182" s="85" t="s">
        <v>1</v>
      </c>
      <c r="B182" s="40"/>
      <c r="C182" s="85" t="s">
        <v>122</v>
      </c>
      <c r="D182" s="40"/>
      <c r="E182" s="40"/>
      <c r="F182" s="40"/>
      <c r="G182" s="40"/>
      <c r="H182" s="40"/>
      <c r="I182" s="40"/>
      <c r="J182" s="40"/>
      <c r="K182" s="86">
        <v>7435.33</v>
      </c>
      <c r="L182" s="40"/>
      <c r="M182" s="86">
        <v>7143.85</v>
      </c>
      <c r="N182" s="40"/>
      <c r="O182" s="87">
        <v>96.08</v>
      </c>
      <c r="P182" s="40"/>
    </row>
    <row r="183" spans="1:16">
      <c r="A183" s="85" t="s">
        <v>1</v>
      </c>
      <c r="B183" s="40"/>
      <c r="C183" s="85" t="s">
        <v>124</v>
      </c>
      <c r="D183" s="40"/>
      <c r="E183" s="40"/>
      <c r="F183" s="40"/>
      <c r="G183" s="40"/>
      <c r="H183" s="40"/>
      <c r="I183" s="40"/>
      <c r="J183" s="40"/>
      <c r="K183" s="86">
        <v>7435.33</v>
      </c>
      <c r="L183" s="40"/>
      <c r="M183" s="86">
        <v>7143.85</v>
      </c>
      <c r="N183" s="40"/>
      <c r="O183" s="87">
        <v>96.08</v>
      </c>
      <c r="P183" s="40"/>
    </row>
    <row r="184" spans="1:16">
      <c r="A184" s="92" t="s">
        <v>1</v>
      </c>
      <c r="B184" s="40"/>
      <c r="C184" s="92" t="s">
        <v>198</v>
      </c>
      <c r="D184" s="40"/>
      <c r="E184" s="92" t="s">
        <v>199</v>
      </c>
      <c r="F184" s="40"/>
      <c r="G184" s="40"/>
      <c r="H184" s="40"/>
      <c r="I184" s="40"/>
      <c r="J184" s="40"/>
      <c r="K184" s="48">
        <v>7435.33</v>
      </c>
      <c r="L184" s="40"/>
      <c r="M184" s="48">
        <v>7143.85</v>
      </c>
      <c r="N184" s="40"/>
      <c r="O184" s="49">
        <v>96.08</v>
      </c>
      <c r="P184" s="40"/>
    </row>
    <row r="185" spans="1:16">
      <c r="A185" s="66" t="s">
        <v>1</v>
      </c>
      <c r="B185" s="40"/>
      <c r="C185" s="66" t="s">
        <v>200</v>
      </c>
      <c r="D185" s="40"/>
      <c r="E185" s="66" t="s">
        <v>201</v>
      </c>
      <c r="F185" s="40"/>
      <c r="G185" s="40"/>
      <c r="H185" s="40"/>
      <c r="I185" s="40"/>
      <c r="J185" s="40"/>
      <c r="K185" s="53" t="s">
        <v>1</v>
      </c>
      <c r="L185" s="40"/>
      <c r="M185" s="53">
        <v>7143.85</v>
      </c>
      <c r="N185" s="40"/>
      <c r="O185" s="54" t="s">
        <v>1</v>
      </c>
      <c r="P185" s="40"/>
    </row>
    <row r="186" spans="1:16">
      <c r="A186" s="91"/>
      <c r="B186" s="40"/>
      <c r="C186" s="91" t="s">
        <v>251</v>
      </c>
      <c r="D186" s="40"/>
      <c r="E186" s="91" t="s">
        <v>252</v>
      </c>
      <c r="F186" s="40"/>
      <c r="G186" s="40"/>
      <c r="H186" s="40"/>
      <c r="I186" s="40"/>
      <c r="J186" s="40"/>
      <c r="K186" s="64">
        <v>548.79999999999995</v>
      </c>
      <c r="L186" s="40"/>
      <c r="M186" s="64">
        <v>548.79999999999995</v>
      </c>
      <c r="N186" s="40"/>
      <c r="O186" s="65">
        <v>100</v>
      </c>
      <c r="P186" s="40"/>
    </row>
    <row r="187" spans="1:16">
      <c r="A187" s="85" t="s">
        <v>1</v>
      </c>
      <c r="B187" s="40"/>
      <c r="C187" s="85" t="s">
        <v>122</v>
      </c>
      <c r="D187" s="40"/>
      <c r="E187" s="40"/>
      <c r="F187" s="40"/>
      <c r="G187" s="40"/>
      <c r="H187" s="40"/>
      <c r="I187" s="40"/>
      <c r="J187" s="40"/>
      <c r="K187" s="86">
        <v>548.79999999999995</v>
      </c>
      <c r="L187" s="40"/>
      <c r="M187" s="86">
        <v>548.79999999999995</v>
      </c>
      <c r="N187" s="40"/>
      <c r="O187" s="87">
        <v>100</v>
      </c>
      <c r="P187" s="40"/>
    </row>
    <row r="188" spans="1:16">
      <c r="A188" s="85" t="s">
        <v>1</v>
      </c>
      <c r="B188" s="40"/>
      <c r="C188" s="85" t="s">
        <v>125</v>
      </c>
      <c r="D188" s="40"/>
      <c r="E188" s="40"/>
      <c r="F188" s="40"/>
      <c r="G188" s="40"/>
      <c r="H188" s="40"/>
      <c r="I188" s="40"/>
      <c r="J188" s="40"/>
      <c r="K188" s="86">
        <v>548.79999999999995</v>
      </c>
      <c r="L188" s="40"/>
      <c r="M188" s="86">
        <v>548.79999999999995</v>
      </c>
      <c r="N188" s="40"/>
      <c r="O188" s="87">
        <v>100</v>
      </c>
      <c r="P188" s="40"/>
    </row>
    <row r="189" spans="1:16">
      <c r="A189" s="92" t="s">
        <v>1</v>
      </c>
      <c r="B189" s="40"/>
      <c r="C189" s="92" t="s">
        <v>156</v>
      </c>
      <c r="D189" s="40"/>
      <c r="E189" s="92" t="s">
        <v>157</v>
      </c>
      <c r="F189" s="40"/>
      <c r="G189" s="40"/>
      <c r="H189" s="40"/>
      <c r="I189" s="40"/>
      <c r="J189" s="40"/>
      <c r="K189" s="48">
        <v>548.79999999999995</v>
      </c>
      <c r="L189" s="40"/>
      <c r="M189" s="48">
        <v>548.79999999999995</v>
      </c>
      <c r="N189" s="40"/>
      <c r="O189" s="49">
        <v>100</v>
      </c>
      <c r="P189" s="40"/>
    </row>
    <row r="190" spans="1:16">
      <c r="A190" s="66" t="s">
        <v>1</v>
      </c>
      <c r="B190" s="40"/>
      <c r="C190" s="66" t="s">
        <v>190</v>
      </c>
      <c r="D190" s="40"/>
      <c r="E190" s="66" t="s">
        <v>191</v>
      </c>
      <c r="F190" s="40"/>
      <c r="G190" s="40"/>
      <c r="H190" s="40"/>
      <c r="I190" s="40"/>
      <c r="J190" s="40"/>
      <c r="K190" s="53" t="s">
        <v>1</v>
      </c>
      <c r="L190" s="40"/>
      <c r="M190" s="53">
        <v>548.79999999999995</v>
      </c>
      <c r="N190" s="40"/>
      <c r="O190" s="54" t="s">
        <v>1</v>
      </c>
      <c r="P190" s="40"/>
    </row>
    <row r="191" spans="1:16">
      <c r="A191" s="91"/>
      <c r="B191" s="40"/>
      <c r="C191" s="91" t="s">
        <v>253</v>
      </c>
      <c r="D191" s="40"/>
      <c r="E191" s="91" t="s">
        <v>254</v>
      </c>
      <c r="F191" s="40"/>
      <c r="G191" s="40"/>
      <c r="H191" s="40"/>
      <c r="I191" s="40"/>
      <c r="J191" s="40"/>
      <c r="K191" s="64">
        <v>6604</v>
      </c>
      <c r="L191" s="40"/>
      <c r="M191" s="64">
        <v>4940</v>
      </c>
      <c r="N191" s="40"/>
      <c r="O191" s="65">
        <v>74.81</v>
      </c>
      <c r="P191" s="40"/>
    </row>
    <row r="192" spans="1:16">
      <c r="A192" s="85" t="s">
        <v>1</v>
      </c>
      <c r="B192" s="40"/>
      <c r="C192" s="85" t="s">
        <v>119</v>
      </c>
      <c r="D192" s="40"/>
      <c r="E192" s="40"/>
      <c r="F192" s="40"/>
      <c r="G192" s="40"/>
      <c r="H192" s="40"/>
      <c r="I192" s="40"/>
      <c r="J192" s="40"/>
      <c r="K192" s="86">
        <v>5000</v>
      </c>
      <c r="L192" s="40"/>
      <c r="M192" s="86">
        <v>3772</v>
      </c>
      <c r="N192" s="40"/>
      <c r="O192" s="87">
        <v>75.44</v>
      </c>
      <c r="P192" s="40"/>
    </row>
    <row r="193" spans="1:16">
      <c r="A193" s="85" t="s">
        <v>1</v>
      </c>
      <c r="B193" s="40"/>
      <c r="C193" s="85" t="s">
        <v>120</v>
      </c>
      <c r="D193" s="40"/>
      <c r="E193" s="40"/>
      <c r="F193" s="40"/>
      <c r="G193" s="40"/>
      <c r="H193" s="40"/>
      <c r="I193" s="40"/>
      <c r="J193" s="40"/>
      <c r="K193" s="86">
        <v>5000</v>
      </c>
      <c r="L193" s="40"/>
      <c r="M193" s="86">
        <v>3772</v>
      </c>
      <c r="N193" s="40"/>
      <c r="O193" s="87">
        <v>75.44</v>
      </c>
      <c r="P193" s="40"/>
    </row>
    <row r="194" spans="1:16">
      <c r="A194" s="92" t="s">
        <v>1</v>
      </c>
      <c r="B194" s="40"/>
      <c r="C194" s="92" t="s">
        <v>156</v>
      </c>
      <c r="D194" s="40"/>
      <c r="E194" s="92" t="s">
        <v>157</v>
      </c>
      <c r="F194" s="40"/>
      <c r="G194" s="40"/>
      <c r="H194" s="40"/>
      <c r="I194" s="40"/>
      <c r="J194" s="40"/>
      <c r="K194" s="48">
        <v>5000</v>
      </c>
      <c r="L194" s="40"/>
      <c r="M194" s="48">
        <v>3772</v>
      </c>
      <c r="N194" s="40"/>
      <c r="O194" s="49">
        <v>75.44</v>
      </c>
      <c r="P194" s="40"/>
    </row>
    <row r="195" spans="1:16">
      <c r="A195" s="66" t="s">
        <v>1</v>
      </c>
      <c r="B195" s="40"/>
      <c r="C195" s="66" t="s">
        <v>190</v>
      </c>
      <c r="D195" s="40"/>
      <c r="E195" s="66" t="s">
        <v>191</v>
      </c>
      <c r="F195" s="40"/>
      <c r="G195" s="40"/>
      <c r="H195" s="40"/>
      <c r="I195" s="40"/>
      <c r="J195" s="40"/>
      <c r="K195" s="53" t="s">
        <v>1</v>
      </c>
      <c r="L195" s="40"/>
      <c r="M195" s="53">
        <v>3772</v>
      </c>
      <c r="N195" s="40"/>
      <c r="O195" s="54" t="s">
        <v>1</v>
      </c>
      <c r="P195" s="40"/>
    </row>
    <row r="196" spans="1:16">
      <c r="A196" s="85" t="s">
        <v>1</v>
      </c>
      <c r="B196" s="40"/>
      <c r="C196" s="85" t="s">
        <v>122</v>
      </c>
      <c r="D196" s="40"/>
      <c r="E196" s="40"/>
      <c r="F196" s="40"/>
      <c r="G196" s="40"/>
      <c r="H196" s="40"/>
      <c r="I196" s="40"/>
      <c r="J196" s="40"/>
      <c r="K196" s="86">
        <v>1604</v>
      </c>
      <c r="L196" s="40"/>
      <c r="M196" s="86">
        <v>478</v>
      </c>
      <c r="N196" s="40"/>
      <c r="O196" s="87">
        <v>29.8</v>
      </c>
      <c r="P196" s="40"/>
    </row>
    <row r="197" spans="1:16">
      <c r="A197" s="85" t="s">
        <v>1</v>
      </c>
      <c r="B197" s="40"/>
      <c r="C197" s="85" t="s">
        <v>124</v>
      </c>
      <c r="D197" s="40"/>
      <c r="E197" s="40"/>
      <c r="F197" s="40"/>
      <c r="G197" s="40"/>
      <c r="H197" s="40"/>
      <c r="I197" s="40"/>
      <c r="J197" s="40"/>
      <c r="K197" s="86">
        <v>150</v>
      </c>
      <c r="L197" s="40"/>
      <c r="M197" s="86">
        <v>0</v>
      </c>
      <c r="N197" s="40"/>
      <c r="O197" s="87">
        <v>0</v>
      </c>
      <c r="P197" s="40"/>
    </row>
    <row r="198" spans="1:16">
      <c r="A198" s="92" t="s">
        <v>1</v>
      </c>
      <c r="B198" s="40"/>
      <c r="C198" s="92" t="s">
        <v>156</v>
      </c>
      <c r="D198" s="40"/>
      <c r="E198" s="92" t="s">
        <v>157</v>
      </c>
      <c r="F198" s="40"/>
      <c r="G198" s="40"/>
      <c r="H198" s="40"/>
      <c r="I198" s="40"/>
      <c r="J198" s="40"/>
      <c r="K198" s="48">
        <v>150</v>
      </c>
      <c r="L198" s="40"/>
      <c r="M198" s="48">
        <v>0</v>
      </c>
      <c r="N198" s="40"/>
      <c r="O198" s="49">
        <v>0</v>
      </c>
      <c r="P198" s="40"/>
    </row>
    <row r="199" spans="1:16">
      <c r="A199" s="85" t="s">
        <v>1</v>
      </c>
      <c r="B199" s="40"/>
      <c r="C199" s="85" t="s">
        <v>125</v>
      </c>
      <c r="D199" s="40"/>
      <c r="E199" s="40"/>
      <c r="F199" s="40"/>
      <c r="G199" s="40"/>
      <c r="H199" s="40"/>
      <c r="I199" s="40"/>
      <c r="J199" s="40"/>
      <c r="K199" s="86">
        <v>354</v>
      </c>
      <c r="L199" s="40"/>
      <c r="M199" s="86">
        <v>478</v>
      </c>
      <c r="N199" s="40"/>
      <c r="O199" s="87">
        <v>135.03</v>
      </c>
      <c r="P199" s="40"/>
    </row>
    <row r="200" spans="1:16">
      <c r="A200" s="92" t="s">
        <v>1</v>
      </c>
      <c r="B200" s="40"/>
      <c r="C200" s="92" t="s">
        <v>156</v>
      </c>
      <c r="D200" s="40"/>
      <c r="E200" s="92" t="s">
        <v>157</v>
      </c>
      <c r="F200" s="40"/>
      <c r="G200" s="40"/>
      <c r="H200" s="40"/>
      <c r="I200" s="40"/>
      <c r="J200" s="40"/>
      <c r="K200" s="48">
        <v>354</v>
      </c>
      <c r="L200" s="40"/>
      <c r="M200" s="48">
        <v>478</v>
      </c>
      <c r="N200" s="40"/>
      <c r="O200" s="49">
        <v>135.03</v>
      </c>
      <c r="P200" s="40"/>
    </row>
    <row r="201" spans="1:16">
      <c r="A201" s="66" t="s">
        <v>1</v>
      </c>
      <c r="B201" s="40"/>
      <c r="C201" s="66" t="s">
        <v>190</v>
      </c>
      <c r="D201" s="40"/>
      <c r="E201" s="66" t="s">
        <v>191</v>
      </c>
      <c r="F201" s="40"/>
      <c r="G201" s="40"/>
      <c r="H201" s="40"/>
      <c r="I201" s="40"/>
      <c r="J201" s="40"/>
      <c r="K201" s="53" t="s">
        <v>1</v>
      </c>
      <c r="L201" s="40"/>
      <c r="M201" s="53">
        <v>478</v>
      </c>
      <c r="N201" s="40"/>
      <c r="O201" s="54" t="s">
        <v>1</v>
      </c>
      <c r="P201" s="40"/>
    </row>
    <row r="202" spans="1:16">
      <c r="A202" s="85" t="s">
        <v>1</v>
      </c>
      <c r="B202" s="40"/>
      <c r="C202" s="85" t="s">
        <v>126</v>
      </c>
      <c r="D202" s="40"/>
      <c r="E202" s="40"/>
      <c r="F202" s="40"/>
      <c r="G202" s="40"/>
      <c r="H202" s="40"/>
      <c r="I202" s="40"/>
      <c r="J202" s="40"/>
      <c r="K202" s="86">
        <v>1100</v>
      </c>
      <c r="L202" s="40"/>
      <c r="M202" s="86">
        <v>690</v>
      </c>
      <c r="N202" s="40"/>
      <c r="O202" s="87">
        <v>62.73</v>
      </c>
      <c r="P202" s="40"/>
    </row>
    <row r="203" spans="1:16">
      <c r="A203" s="92" t="s">
        <v>1</v>
      </c>
      <c r="B203" s="40"/>
      <c r="C203" s="92" t="s">
        <v>156</v>
      </c>
      <c r="D203" s="40"/>
      <c r="E203" s="92" t="s">
        <v>157</v>
      </c>
      <c r="F203" s="40"/>
      <c r="G203" s="40"/>
      <c r="H203" s="40"/>
      <c r="I203" s="40"/>
      <c r="J203" s="40"/>
      <c r="K203" s="48">
        <v>1100</v>
      </c>
      <c r="L203" s="40"/>
      <c r="M203" s="48">
        <v>690</v>
      </c>
      <c r="N203" s="40"/>
      <c r="O203" s="49">
        <v>62.73</v>
      </c>
      <c r="P203" s="40"/>
    </row>
    <row r="204" spans="1:16">
      <c r="A204" s="66" t="s">
        <v>1</v>
      </c>
      <c r="B204" s="40"/>
      <c r="C204" s="66" t="s">
        <v>158</v>
      </c>
      <c r="D204" s="40"/>
      <c r="E204" s="66" t="s">
        <v>159</v>
      </c>
      <c r="F204" s="40"/>
      <c r="G204" s="40"/>
      <c r="H204" s="40"/>
      <c r="I204" s="40"/>
      <c r="J204" s="40"/>
      <c r="K204" s="53" t="s">
        <v>1</v>
      </c>
      <c r="L204" s="40"/>
      <c r="M204" s="53">
        <v>690</v>
      </c>
      <c r="N204" s="40"/>
      <c r="O204" s="54" t="s">
        <v>1</v>
      </c>
      <c r="P204" s="40"/>
    </row>
    <row r="205" spans="1:16">
      <c r="A205" s="91"/>
      <c r="B205" s="40"/>
      <c r="C205" s="91" t="s">
        <v>255</v>
      </c>
      <c r="D205" s="40"/>
      <c r="E205" s="91" t="s">
        <v>256</v>
      </c>
      <c r="F205" s="40"/>
      <c r="G205" s="40"/>
      <c r="H205" s="40"/>
      <c r="I205" s="40"/>
      <c r="J205" s="40"/>
      <c r="K205" s="64">
        <v>1036</v>
      </c>
      <c r="L205" s="40"/>
      <c r="M205" s="64">
        <v>369.83</v>
      </c>
      <c r="N205" s="40"/>
      <c r="O205" s="65">
        <v>35.700000000000003</v>
      </c>
      <c r="P205" s="40"/>
    </row>
    <row r="206" spans="1:16">
      <c r="A206" s="85" t="s">
        <v>1</v>
      </c>
      <c r="B206" s="40"/>
      <c r="C206" s="85" t="s">
        <v>117</v>
      </c>
      <c r="D206" s="40"/>
      <c r="E206" s="40"/>
      <c r="F206" s="40"/>
      <c r="G206" s="40"/>
      <c r="H206" s="40"/>
      <c r="I206" s="40"/>
      <c r="J206" s="40"/>
      <c r="K206" s="86">
        <v>1036</v>
      </c>
      <c r="L206" s="40"/>
      <c r="M206" s="86">
        <v>369.83</v>
      </c>
      <c r="N206" s="40"/>
      <c r="O206" s="87">
        <v>35.700000000000003</v>
      </c>
      <c r="P206" s="40"/>
    </row>
    <row r="207" spans="1:16">
      <c r="A207" s="85" t="s">
        <v>1</v>
      </c>
      <c r="B207" s="40"/>
      <c r="C207" s="85" t="s">
        <v>118</v>
      </c>
      <c r="D207" s="40"/>
      <c r="E207" s="40"/>
      <c r="F207" s="40"/>
      <c r="G207" s="40"/>
      <c r="H207" s="40"/>
      <c r="I207" s="40"/>
      <c r="J207" s="40"/>
      <c r="K207" s="86">
        <v>1036</v>
      </c>
      <c r="L207" s="40"/>
      <c r="M207" s="86">
        <v>369.83</v>
      </c>
      <c r="N207" s="40"/>
      <c r="O207" s="87">
        <v>35.700000000000003</v>
      </c>
      <c r="P207" s="40"/>
    </row>
    <row r="208" spans="1:16">
      <c r="A208" s="92" t="s">
        <v>1</v>
      </c>
      <c r="B208" s="40"/>
      <c r="C208" s="92" t="s">
        <v>156</v>
      </c>
      <c r="D208" s="40"/>
      <c r="E208" s="92" t="s">
        <v>157</v>
      </c>
      <c r="F208" s="40"/>
      <c r="G208" s="40"/>
      <c r="H208" s="40"/>
      <c r="I208" s="40"/>
      <c r="J208" s="40"/>
      <c r="K208" s="48">
        <v>1036</v>
      </c>
      <c r="L208" s="40"/>
      <c r="M208" s="48">
        <v>369.83</v>
      </c>
      <c r="N208" s="40"/>
      <c r="O208" s="49">
        <v>35.700000000000003</v>
      </c>
      <c r="P208" s="40"/>
    </row>
    <row r="209" spans="1:16">
      <c r="A209" s="66" t="s">
        <v>1</v>
      </c>
      <c r="B209" s="40"/>
      <c r="C209" s="66" t="s">
        <v>164</v>
      </c>
      <c r="D209" s="40"/>
      <c r="E209" s="66" t="s">
        <v>165</v>
      </c>
      <c r="F209" s="40"/>
      <c r="G209" s="40"/>
      <c r="H209" s="40"/>
      <c r="I209" s="40"/>
      <c r="J209" s="40"/>
      <c r="K209" s="53" t="s">
        <v>1</v>
      </c>
      <c r="L209" s="40"/>
      <c r="M209" s="53">
        <v>19.18</v>
      </c>
      <c r="N209" s="40"/>
      <c r="O209" s="54" t="s">
        <v>1</v>
      </c>
      <c r="P209" s="40"/>
    </row>
    <row r="210" spans="1:16">
      <c r="A210" s="66" t="s">
        <v>1</v>
      </c>
      <c r="B210" s="40"/>
      <c r="C210" s="66" t="s">
        <v>188</v>
      </c>
      <c r="D210" s="40"/>
      <c r="E210" s="66" t="s">
        <v>189</v>
      </c>
      <c r="F210" s="40"/>
      <c r="G210" s="40"/>
      <c r="H210" s="40"/>
      <c r="I210" s="40"/>
      <c r="J210" s="40"/>
      <c r="K210" s="53" t="s">
        <v>1</v>
      </c>
      <c r="L210" s="40"/>
      <c r="M210" s="53">
        <v>25</v>
      </c>
      <c r="N210" s="40"/>
      <c r="O210" s="54" t="s">
        <v>1</v>
      </c>
      <c r="P210" s="40"/>
    </row>
    <row r="211" spans="1:16">
      <c r="A211" s="66" t="s">
        <v>1</v>
      </c>
      <c r="B211" s="40"/>
      <c r="C211" s="66" t="s">
        <v>190</v>
      </c>
      <c r="D211" s="40"/>
      <c r="E211" s="66" t="s">
        <v>191</v>
      </c>
      <c r="F211" s="40"/>
      <c r="G211" s="40"/>
      <c r="H211" s="40"/>
      <c r="I211" s="40"/>
      <c r="J211" s="40"/>
      <c r="K211" s="53" t="s">
        <v>1</v>
      </c>
      <c r="L211" s="40"/>
      <c r="M211" s="53">
        <v>325.64999999999998</v>
      </c>
      <c r="N211" s="40"/>
      <c r="O211" s="54" t="s">
        <v>1</v>
      </c>
      <c r="P211" s="40"/>
    </row>
    <row r="212" spans="1:16">
      <c r="A212" s="91"/>
      <c r="B212" s="40"/>
      <c r="C212" s="91" t="s">
        <v>257</v>
      </c>
      <c r="D212" s="40"/>
      <c r="E212" s="91" t="s">
        <v>258</v>
      </c>
      <c r="F212" s="40"/>
      <c r="G212" s="40"/>
      <c r="H212" s="40"/>
      <c r="I212" s="40"/>
      <c r="J212" s="40"/>
      <c r="K212" s="64">
        <v>1300</v>
      </c>
      <c r="L212" s="40"/>
      <c r="M212" s="64">
        <v>1300</v>
      </c>
      <c r="N212" s="40"/>
      <c r="O212" s="65">
        <v>100</v>
      </c>
      <c r="P212" s="40"/>
    </row>
    <row r="213" spans="1:16">
      <c r="A213" s="85" t="s">
        <v>1</v>
      </c>
      <c r="B213" s="40"/>
      <c r="C213" s="85" t="s">
        <v>115</v>
      </c>
      <c r="D213" s="40"/>
      <c r="E213" s="40"/>
      <c r="F213" s="40"/>
      <c r="G213" s="40"/>
      <c r="H213" s="40"/>
      <c r="I213" s="40"/>
      <c r="J213" s="40"/>
      <c r="K213" s="86">
        <v>1300</v>
      </c>
      <c r="L213" s="40"/>
      <c r="M213" s="86">
        <v>1300</v>
      </c>
      <c r="N213" s="40"/>
      <c r="O213" s="87">
        <v>100</v>
      </c>
      <c r="P213" s="40"/>
    </row>
    <row r="214" spans="1:16">
      <c r="A214" s="85" t="s">
        <v>1</v>
      </c>
      <c r="B214" s="40"/>
      <c r="C214" s="85" t="s">
        <v>116</v>
      </c>
      <c r="D214" s="40"/>
      <c r="E214" s="40"/>
      <c r="F214" s="40"/>
      <c r="G214" s="40"/>
      <c r="H214" s="40"/>
      <c r="I214" s="40"/>
      <c r="J214" s="40"/>
      <c r="K214" s="86">
        <v>1300</v>
      </c>
      <c r="L214" s="40"/>
      <c r="M214" s="86">
        <v>1300</v>
      </c>
      <c r="N214" s="40"/>
      <c r="O214" s="87">
        <v>100</v>
      </c>
      <c r="P214" s="40"/>
    </row>
    <row r="215" spans="1:16">
      <c r="A215" s="92" t="s">
        <v>1</v>
      </c>
      <c r="B215" s="40"/>
      <c r="C215" s="92" t="s">
        <v>156</v>
      </c>
      <c r="D215" s="40"/>
      <c r="E215" s="92" t="s">
        <v>157</v>
      </c>
      <c r="F215" s="40"/>
      <c r="G215" s="40"/>
      <c r="H215" s="40"/>
      <c r="I215" s="40"/>
      <c r="J215" s="40"/>
      <c r="K215" s="48">
        <v>1300</v>
      </c>
      <c r="L215" s="40"/>
      <c r="M215" s="48">
        <v>929.67</v>
      </c>
      <c r="N215" s="40"/>
      <c r="O215" s="49">
        <v>100</v>
      </c>
      <c r="P215" s="40"/>
    </row>
    <row r="216" spans="1:16">
      <c r="A216" s="66" t="s">
        <v>1</v>
      </c>
      <c r="B216" s="40"/>
      <c r="C216" s="66" t="s">
        <v>170</v>
      </c>
      <c r="D216" s="40"/>
      <c r="E216" s="66" t="s">
        <v>171</v>
      </c>
      <c r="F216" s="40"/>
      <c r="G216" s="40"/>
      <c r="H216" s="40"/>
      <c r="I216" s="40"/>
      <c r="J216" s="40"/>
      <c r="K216" s="53" t="s">
        <v>1</v>
      </c>
      <c r="L216" s="40"/>
      <c r="M216" s="53">
        <v>929.67</v>
      </c>
      <c r="N216" s="40"/>
      <c r="O216" s="54" t="s">
        <v>1</v>
      </c>
      <c r="P216" s="40"/>
    </row>
    <row r="217" spans="1:16">
      <c r="A217" s="66" t="s">
        <v>1</v>
      </c>
      <c r="B217" s="40"/>
      <c r="C217" s="66" t="s">
        <v>190</v>
      </c>
      <c r="D217" s="40"/>
      <c r="E217" s="66" t="s">
        <v>191</v>
      </c>
      <c r="F217" s="40"/>
      <c r="G217" s="40"/>
      <c r="H217" s="40"/>
      <c r="I217" s="40"/>
      <c r="J217" s="40"/>
      <c r="K217" s="53" t="s">
        <v>1</v>
      </c>
      <c r="L217" s="40"/>
      <c r="M217" s="53">
        <v>370.33</v>
      </c>
      <c r="N217" s="40"/>
      <c r="O217" s="54" t="s">
        <v>1</v>
      </c>
      <c r="P217" s="40"/>
    </row>
    <row r="218" spans="1:16">
      <c r="A218" s="92" t="s">
        <v>1</v>
      </c>
      <c r="B218" s="40"/>
      <c r="C218" s="92" t="s">
        <v>206</v>
      </c>
      <c r="D218" s="40"/>
      <c r="E218" s="92" t="s">
        <v>207</v>
      </c>
      <c r="F218" s="40"/>
      <c r="G218" s="40"/>
      <c r="H218" s="40"/>
      <c r="I218" s="40"/>
      <c r="J218" s="40"/>
      <c r="K218" s="48">
        <v>0</v>
      </c>
      <c r="L218" s="40"/>
      <c r="M218" s="48">
        <v>0</v>
      </c>
      <c r="N218" s="40"/>
      <c r="O218" s="49">
        <v>0</v>
      </c>
      <c r="P218" s="40"/>
    </row>
    <row r="219" spans="1:16">
      <c r="A219" s="91"/>
      <c r="B219" s="40"/>
      <c r="C219" s="91" t="s">
        <v>259</v>
      </c>
      <c r="D219" s="40"/>
      <c r="E219" s="91" t="s">
        <v>260</v>
      </c>
      <c r="F219" s="40"/>
      <c r="G219" s="40"/>
      <c r="H219" s="40"/>
      <c r="I219" s="40"/>
      <c r="J219" s="40"/>
      <c r="K219" s="64">
        <v>2407.8000000000002</v>
      </c>
      <c r="L219" s="40"/>
      <c r="M219" s="64">
        <v>1488.66</v>
      </c>
      <c r="N219" s="40"/>
      <c r="O219" s="65">
        <v>61.83</v>
      </c>
      <c r="P219" s="40"/>
    </row>
    <row r="220" spans="1:16">
      <c r="A220" s="85" t="s">
        <v>1</v>
      </c>
      <c r="B220" s="40"/>
      <c r="C220" s="85" t="s">
        <v>122</v>
      </c>
      <c r="D220" s="40"/>
      <c r="E220" s="40"/>
      <c r="F220" s="40"/>
      <c r="G220" s="40"/>
      <c r="H220" s="40"/>
      <c r="I220" s="40"/>
      <c r="J220" s="40"/>
      <c r="K220" s="86">
        <v>2407.8000000000002</v>
      </c>
      <c r="L220" s="40"/>
      <c r="M220" s="86">
        <v>1488.66</v>
      </c>
      <c r="N220" s="40"/>
      <c r="O220" s="87">
        <v>61.83</v>
      </c>
      <c r="P220" s="40"/>
    </row>
    <row r="221" spans="1:16">
      <c r="A221" s="85" t="s">
        <v>1</v>
      </c>
      <c r="B221" s="40"/>
      <c r="C221" s="85" t="s">
        <v>124</v>
      </c>
      <c r="D221" s="40"/>
      <c r="E221" s="40"/>
      <c r="F221" s="40"/>
      <c r="G221" s="40"/>
      <c r="H221" s="40"/>
      <c r="I221" s="40"/>
      <c r="J221" s="40"/>
      <c r="K221" s="86">
        <v>2407.8000000000002</v>
      </c>
      <c r="L221" s="40"/>
      <c r="M221" s="86">
        <v>1488.66</v>
      </c>
      <c r="N221" s="40"/>
      <c r="O221" s="87">
        <v>61.83</v>
      </c>
      <c r="P221" s="40"/>
    </row>
    <row r="222" spans="1:16">
      <c r="A222" s="92" t="s">
        <v>1</v>
      </c>
      <c r="B222" s="40"/>
      <c r="C222" s="92" t="s">
        <v>156</v>
      </c>
      <c r="D222" s="40"/>
      <c r="E222" s="92" t="s">
        <v>157</v>
      </c>
      <c r="F222" s="40"/>
      <c r="G222" s="40"/>
      <c r="H222" s="40"/>
      <c r="I222" s="40"/>
      <c r="J222" s="40"/>
      <c r="K222" s="48">
        <v>2407.8000000000002</v>
      </c>
      <c r="L222" s="40"/>
      <c r="M222" s="48">
        <v>1488.66</v>
      </c>
      <c r="N222" s="40"/>
      <c r="O222" s="49">
        <v>61.83</v>
      </c>
      <c r="P222" s="40"/>
    </row>
    <row r="223" spans="1:16">
      <c r="A223" s="66" t="s">
        <v>1</v>
      </c>
      <c r="B223" s="40"/>
      <c r="C223" s="66" t="s">
        <v>166</v>
      </c>
      <c r="D223" s="40"/>
      <c r="E223" s="66" t="s">
        <v>167</v>
      </c>
      <c r="F223" s="40"/>
      <c r="G223" s="40"/>
      <c r="H223" s="40"/>
      <c r="I223" s="40"/>
      <c r="J223" s="40"/>
      <c r="K223" s="53" t="s">
        <v>1</v>
      </c>
      <c r="L223" s="40"/>
      <c r="M223" s="53">
        <v>1488.66</v>
      </c>
      <c r="N223" s="40"/>
      <c r="O223" s="54" t="s">
        <v>1</v>
      </c>
      <c r="P223" s="40"/>
    </row>
    <row r="224" spans="1:16">
      <c r="A224" s="88" t="s">
        <v>1</v>
      </c>
      <c r="B224" s="40"/>
      <c r="C224" s="88" t="s">
        <v>261</v>
      </c>
      <c r="D224" s="40"/>
      <c r="E224" s="88" t="s">
        <v>236</v>
      </c>
      <c r="F224" s="40"/>
      <c r="G224" s="40"/>
      <c r="H224" s="40"/>
      <c r="I224" s="40"/>
      <c r="J224" s="40"/>
      <c r="K224" s="89">
        <v>48869.23</v>
      </c>
      <c r="L224" s="40"/>
      <c r="M224" s="89">
        <v>45135.19</v>
      </c>
      <c r="N224" s="40"/>
      <c r="O224" s="90">
        <v>92.36</v>
      </c>
      <c r="P224" s="40"/>
    </row>
    <row r="225" spans="1:16">
      <c r="A225" s="91"/>
      <c r="B225" s="40"/>
      <c r="C225" s="91" t="s">
        <v>262</v>
      </c>
      <c r="D225" s="40"/>
      <c r="E225" s="91" t="s">
        <v>263</v>
      </c>
      <c r="F225" s="40"/>
      <c r="G225" s="40"/>
      <c r="H225" s="40"/>
      <c r="I225" s="40"/>
      <c r="J225" s="40"/>
      <c r="K225" s="64">
        <v>2100</v>
      </c>
      <c r="L225" s="40"/>
      <c r="M225" s="64">
        <v>1911.6</v>
      </c>
      <c r="N225" s="40"/>
      <c r="O225" s="65">
        <v>91.03</v>
      </c>
      <c r="P225" s="40"/>
    </row>
    <row r="226" spans="1:16">
      <c r="A226" s="85" t="s">
        <v>1</v>
      </c>
      <c r="B226" s="40"/>
      <c r="C226" s="85" t="s">
        <v>115</v>
      </c>
      <c r="D226" s="40"/>
      <c r="E226" s="40"/>
      <c r="F226" s="40"/>
      <c r="G226" s="40"/>
      <c r="H226" s="40"/>
      <c r="I226" s="40"/>
      <c r="J226" s="40"/>
      <c r="K226" s="86">
        <v>2100</v>
      </c>
      <c r="L226" s="40"/>
      <c r="M226" s="86">
        <v>1911.6</v>
      </c>
      <c r="N226" s="40"/>
      <c r="O226" s="87">
        <v>91.03</v>
      </c>
      <c r="P226" s="40"/>
    </row>
    <row r="227" spans="1:16">
      <c r="A227" s="85" t="s">
        <v>1</v>
      </c>
      <c r="B227" s="40"/>
      <c r="C227" s="85" t="s">
        <v>116</v>
      </c>
      <c r="D227" s="40"/>
      <c r="E227" s="40"/>
      <c r="F227" s="40"/>
      <c r="G227" s="40"/>
      <c r="H227" s="40"/>
      <c r="I227" s="40"/>
      <c r="J227" s="40"/>
      <c r="K227" s="86">
        <v>2100</v>
      </c>
      <c r="L227" s="40"/>
      <c r="M227" s="86">
        <v>1911.6</v>
      </c>
      <c r="N227" s="40"/>
      <c r="O227" s="87">
        <v>91.03</v>
      </c>
      <c r="P227" s="40"/>
    </row>
    <row r="228" spans="1:16">
      <c r="A228" s="92" t="s">
        <v>1</v>
      </c>
      <c r="B228" s="40"/>
      <c r="C228" s="92" t="s">
        <v>214</v>
      </c>
      <c r="D228" s="40"/>
      <c r="E228" s="92" t="s">
        <v>215</v>
      </c>
      <c r="F228" s="40"/>
      <c r="G228" s="40"/>
      <c r="H228" s="40"/>
      <c r="I228" s="40"/>
      <c r="J228" s="40"/>
      <c r="K228" s="48">
        <v>2100</v>
      </c>
      <c r="L228" s="40"/>
      <c r="M228" s="48">
        <v>1911.6</v>
      </c>
      <c r="N228" s="40"/>
      <c r="O228" s="49">
        <v>91.03</v>
      </c>
      <c r="P228" s="40"/>
    </row>
    <row r="229" spans="1:16">
      <c r="A229" s="66" t="s">
        <v>1</v>
      </c>
      <c r="B229" s="40"/>
      <c r="C229" s="66" t="s">
        <v>216</v>
      </c>
      <c r="D229" s="40"/>
      <c r="E229" s="66" t="s">
        <v>217</v>
      </c>
      <c r="F229" s="40"/>
      <c r="G229" s="40"/>
      <c r="H229" s="40"/>
      <c r="I229" s="40"/>
      <c r="J229" s="40"/>
      <c r="K229" s="53" t="s">
        <v>1</v>
      </c>
      <c r="L229" s="40"/>
      <c r="M229" s="53">
        <v>1640.88</v>
      </c>
      <c r="N229" s="40"/>
      <c r="O229" s="54" t="s">
        <v>1</v>
      </c>
      <c r="P229" s="40"/>
    </row>
    <row r="230" spans="1:16">
      <c r="A230" s="66" t="s">
        <v>1</v>
      </c>
      <c r="B230" s="40"/>
      <c r="C230" s="66" t="s">
        <v>224</v>
      </c>
      <c r="D230" s="40"/>
      <c r="E230" s="66" t="s">
        <v>225</v>
      </c>
      <c r="F230" s="40"/>
      <c r="G230" s="40"/>
      <c r="H230" s="40"/>
      <c r="I230" s="40"/>
      <c r="J230" s="40"/>
      <c r="K230" s="53" t="s">
        <v>1</v>
      </c>
      <c r="L230" s="40"/>
      <c r="M230" s="53">
        <v>270.72000000000003</v>
      </c>
      <c r="N230" s="40"/>
      <c r="O230" s="54" t="s">
        <v>1</v>
      </c>
      <c r="P230" s="40"/>
    </row>
    <row r="231" spans="1:16">
      <c r="A231" s="92" t="s">
        <v>1</v>
      </c>
      <c r="B231" s="40"/>
      <c r="C231" s="92" t="s">
        <v>156</v>
      </c>
      <c r="D231" s="40"/>
      <c r="E231" s="92" t="s">
        <v>157</v>
      </c>
      <c r="F231" s="40"/>
      <c r="G231" s="40"/>
      <c r="H231" s="40"/>
      <c r="I231" s="40"/>
      <c r="J231" s="40"/>
      <c r="K231" s="48">
        <v>0</v>
      </c>
      <c r="L231" s="40"/>
      <c r="M231" s="48">
        <v>0</v>
      </c>
      <c r="N231" s="40"/>
      <c r="O231" s="49">
        <v>0</v>
      </c>
      <c r="P231" s="40"/>
    </row>
    <row r="232" spans="1:16">
      <c r="A232" s="91"/>
      <c r="B232" s="40"/>
      <c r="C232" s="91" t="s">
        <v>264</v>
      </c>
      <c r="D232" s="40"/>
      <c r="E232" s="91" t="s">
        <v>265</v>
      </c>
      <c r="F232" s="40"/>
      <c r="G232" s="40"/>
      <c r="H232" s="40"/>
      <c r="I232" s="40"/>
      <c r="J232" s="40"/>
      <c r="K232" s="64">
        <v>80</v>
      </c>
      <c r="L232" s="40"/>
      <c r="M232" s="64">
        <v>68</v>
      </c>
      <c r="N232" s="40"/>
      <c r="O232" s="65">
        <v>85</v>
      </c>
      <c r="P232" s="40"/>
    </row>
    <row r="233" spans="1:16">
      <c r="A233" s="85" t="s">
        <v>1</v>
      </c>
      <c r="B233" s="40"/>
      <c r="C233" s="85" t="s">
        <v>122</v>
      </c>
      <c r="D233" s="40"/>
      <c r="E233" s="40"/>
      <c r="F233" s="40"/>
      <c r="G233" s="40"/>
      <c r="H233" s="40"/>
      <c r="I233" s="40"/>
      <c r="J233" s="40"/>
      <c r="K233" s="86">
        <v>80</v>
      </c>
      <c r="L233" s="40"/>
      <c r="M233" s="86">
        <v>68</v>
      </c>
      <c r="N233" s="40"/>
      <c r="O233" s="87">
        <v>85</v>
      </c>
      <c r="P233" s="40"/>
    </row>
    <row r="234" spans="1:16">
      <c r="A234" s="85" t="s">
        <v>1</v>
      </c>
      <c r="B234" s="40"/>
      <c r="C234" s="85" t="s">
        <v>124</v>
      </c>
      <c r="D234" s="40"/>
      <c r="E234" s="40"/>
      <c r="F234" s="40"/>
      <c r="G234" s="40"/>
      <c r="H234" s="40"/>
      <c r="I234" s="40"/>
      <c r="J234" s="40"/>
      <c r="K234" s="86">
        <v>80</v>
      </c>
      <c r="L234" s="40"/>
      <c r="M234" s="86">
        <v>68</v>
      </c>
      <c r="N234" s="40"/>
      <c r="O234" s="87">
        <v>85</v>
      </c>
      <c r="P234" s="40"/>
    </row>
    <row r="235" spans="1:16">
      <c r="A235" s="92" t="s">
        <v>1</v>
      </c>
      <c r="B235" s="40"/>
      <c r="C235" s="92" t="s">
        <v>156</v>
      </c>
      <c r="D235" s="40"/>
      <c r="E235" s="92" t="s">
        <v>157</v>
      </c>
      <c r="F235" s="40"/>
      <c r="G235" s="40"/>
      <c r="H235" s="40"/>
      <c r="I235" s="40"/>
      <c r="J235" s="40"/>
      <c r="K235" s="48">
        <v>80</v>
      </c>
      <c r="L235" s="40"/>
      <c r="M235" s="48">
        <v>68</v>
      </c>
      <c r="N235" s="40"/>
      <c r="O235" s="49">
        <v>85</v>
      </c>
      <c r="P235" s="40"/>
    </row>
    <row r="236" spans="1:16">
      <c r="A236" s="15"/>
      <c r="B236" s="11"/>
      <c r="C236" s="16">
        <v>3222</v>
      </c>
      <c r="D236" s="17"/>
      <c r="E236" s="16" t="s">
        <v>167</v>
      </c>
      <c r="F236" s="17"/>
      <c r="G236" s="17"/>
      <c r="H236" s="17"/>
      <c r="I236" s="17"/>
      <c r="J236" s="17"/>
      <c r="K236" s="18"/>
      <c r="L236" s="17"/>
      <c r="M236" s="18"/>
      <c r="N236" s="19">
        <v>68</v>
      </c>
      <c r="O236" s="20"/>
      <c r="P236" s="17"/>
    </row>
    <row r="237" spans="1:16">
      <c r="A237" s="91"/>
      <c r="B237" s="40"/>
      <c r="C237" s="91" t="s">
        <v>266</v>
      </c>
      <c r="D237" s="40"/>
      <c r="E237" s="91" t="s">
        <v>267</v>
      </c>
      <c r="F237" s="40"/>
      <c r="G237" s="40"/>
      <c r="H237" s="40"/>
      <c r="I237" s="40"/>
      <c r="J237" s="40"/>
      <c r="K237" s="64">
        <v>33000</v>
      </c>
      <c r="L237" s="40"/>
      <c r="M237" s="64">
        <v>31405.29</v>
      </c>
      <c r="N237" s="40"/>
      <c r="O237" s="65">
        <v>95.17</v>
      </c>
      <c r="P237" s="40"/>
    </row>
    <row r="238" spans="1:16">
      <c r="A238" s="85" t="s">
        <v>1</v>
      </c>
      <c r="B238" s="40"/>
      <c r="C238" s="85" t="s">
        <v>122</v>
      </c>
      <c r="D238" s="40"/>
      <c r="E238" s="40"/>
      <c r="F238" s="40"/>
      <c r="G238" s="40"/>
      <c r="H238" s="40"/>
      <c r="I238" s="40"/>
      <c r="J238" s="40"/>
      <c r="K238" s="86">
        <v>33000</v>
      </c>
      <c r="L238" s="40"/>
      <c r="M238" s="86">
        <v>31405.29</v>
      </c>
      <c r="N238" s="40"/>
      <c r="O238" s="87">
        <v>95.17</v>
      </c>
      <c r="P238" s="40"/>
    </row>
    <row r="239" spans="1:16">
      <c r="A239" s="85" t="s">
        <v>1</v>
      </c>
      <c r="B239" s="40"/>
      <c r="C239" s="85" t="s">
        <v>124</v>
      </c>
      <c r="D239" s="40"/>
      <c r="E239" s="40"/>
      <c r="F239" s="40"/>
      <c r="G239" s="40"/>
      <c r="H239" s="40"/>
      <c r="I239" s="40"/>
      <c r="J239" s="40"/>
      <c r="K239" s="86">
        <v>33000</v>
      </c>
      <c r="L239" s="40"/>
      <c r="M239" s="86">
        <v>31405.29</v>
      </c>
      <c r="N239" s="40"/>
      <c r="O239" s="87">
        <v>95.17</v>
      </c>
      <c r="P239" s="40"/>
    </row>
    <row r="240" spans="1:16">
      <c r="A240" s="92" t="s">
        <v>1</v>
      </c>
      <c r="B240" s="40"/>
      <c r="C240" s="92" t="s">
        <v>156</v>
      </c>
      <c r="D240" s="40"/>
      <c r="E240" s="92" t="s">
        <v>157</v>
      </c>
      <c r="F240" s="40"/>
      <c r="G240" s="40"/>
      <c r="H240" s="40"/>
      <c r="I240" s="40"/>
      <c r="J240" s="40"/>
      <c r="K240" s="48">
        <v>33000</v>
      </c>
      <c r="L240" s="40"/>
      <c r="M240" s="48">
        <v>31405.29</v>
      </c>
      <c r="N240" s="40"/>
      <c r="O240" s="49">
        <v>95.17</v>
      </c>
      <c r="P240" s="40"/>
    </row>
    <row r="241" spans="1:16">
      <c r="A241" s="66" t="s">
        <v>1</v>
      </c>
      <c r="B241" s="40"/>
      <c r="C241" s="66" t="s">
        <v>166</v>
      </c>
      <c r="D241" s="40"/>
      <c r="E241" s="66" t="s">
        <v>167</v>
      </c>
      <c r="F241" s="40"/>
      <c r="G241" s="40"/>
      <c r="H241" s="40"/>
      <c r="I241" s="40"/>
      <c r="J241" s="40"/>
      <c r="K241" s="53" t="s">
        <v>1</v>
      </c>
      <c r="L241" s="40"/>
      <c r="M241" s="53">
        <v>31405.29</v>
      </c>
      <c r="N241" s="40"/>
      <c r="O241" s="54" t="s">
        <v>1</v>
      </c>
      <c r="P241" s="40"/>
    </row>
    <row r="242" spans="1:16">
      <c r="A242" s="91"/>
      <c r="B242" s="40"/>
      <c r="C242" s="91" t="s">
        <v>268</v>
      </c>
      <c r="D242" s="40"/>
      <c r="E242" s="91" t="s">
        <v>269</v>
      </c>
      <c r="F242" s="40"/>
      <c r="G242" s="40"/>
      <c r="H242" s="40"/>
      <c r="I242" s="40"/>
      <c r="J242" s="40"/>
      <c r="K242" s="64">
        <v>283.5</v>
      </c>
      <c r="L242" s="40"/>
      <c r="M242" s="64">
        <v>283.5</v>
      </c>
      <c r="N242" s="40"/>
      <c r="O242" s="65">
        <v>100</v>
      </c>
      <c r="P242" s="40"/>
    </row>
    <row r="243" spans="1:16">
      <c r="A243" s="85" t="s">
        <v>1</v>
      </c>
      <c r="B243" s="40"/>
      <c r="C243" s="85" t="s">
        <v>122</v>
      </c>
      <c r="D243" s="40"/>
      <c r="E243" s="40"/>
      <c r="F243" s="40"/>
      <c r="G243" s="40"/>
      <c r="H243" s="40"/>
      <c r="I243" s="40"/>
      <c r="J243" s="40"/>
      <c r="K243" s="86">
        <v>283.5</v>
      </c>
      <c r="L243" s="40"/>
      <c r="M243" s="86">
        <v>283.5</v>
      </c>
      <c r="N243" s="40"/>
      <c r="O243" s="87">
        <v>100</v>
      </c>
      <c r="P243" s="40"/>
    </row>
    <row r="244" spans="1:16">
      <c r="A244" s="85" t="s">
        <v>1</v>
      </c>
      <c r="B244" s="40"/>
      <c r="C244" s="85" t="s">
        <v>124</v>
      </c>
      <c r="D244" s="40"/>
      <c r="E244" s="40"/>
      <c r="F244" s="40"/>
      <c r="G244" s="40"/>
      <c r="H244" s="40"/>
      <c r="I244" s="40"/>
      <c r="J244" s="40"/>
      <c r="K244" s="86">
        <v>283.5</v>
      </c>
      <c r="L244" s="40"/>
      <c r="M244" s="86">
        <v>283.5</v>
      </c>
      <c r="N244" s="40"/>
      <c r="O244" s="87">
        <v>100</v>
      </c>
      <c r="P244" s="40"/>
    </row>
    <row r="245" spans="1:16">
      <c r="A245" s="92" t="s">
        <v>1</v>
      </c>
      <c r="B245" s="40"/>
      <c r="C245" s="92" t="s">
        <v>270</v>
      </c>
      <c r="D245" s="40"/>
      <c r="E245" s="92" t="s">
        <v>271</v>
      </c>
      <c r="F245" s="40"/>
      <c r="G245" s="40"/>
      <c r="H245" s="40"/>
      <c r="I245" s="40"/>
      <c r="J245" s="40"/>
      <c r="K245" s="48">
        <v>283.5</v>
      </c>
      <c r="L245" s="40"/>
      <c r="M245" s="48">
        <v>283.5</v>
      </c>
      <c r="N245" s="40"/>
      <c r="O245" s="49">
        <v>100</v>
      </c>
      <c r="P245" s="40"/>
    </row>
    <row r="246" spans="1:16">
      <c r="A246" s="66" t="s">
        <v>1</v>
      </c>
      <c r="B246" s="40"/>
      <c r="C246" s="66" t="s">
        <v>272</v>
      </c>
      <c r="D246" s="40"/>
      <c r="E246" s="66" t="s">
        <v>273</v>
      </c>
      <c r="F246" s="40"/>
      <c r="G246" s="40"/>
      <c r="H246" s="40"/>
      <c r="I246" s="40"/>
      <c r="J246" s="40"/>
      <c r="K246" s="53" t="s">
        <v>1</v>
      </c>
      <c r="L246" s="40"/>
      <c r="M246" s="53">
        <v>283.5</v>
      </c>
      <c r="N246" s="40"/>
      <c r="O246" s="54" t="s">
        <v>1</v>
      </c>
      <c r="P246" s="40"/>
    </row>
    <row r="247" spans="1:16">
      <c r="A247" s="91"/>
      <c r="B247" s="40"/>
      <c r="C247" s="91" t="s">
        <v>274</v>
      </c>
      <c r="D247" s="40"/>
      <c r="E247" s="91" t="s">
        <v>275</v>
      </c>
      <c r="F247" s="40"/>
      <c r="G247" s="40"/>
      <c r="H247" s="40"/>
      <c r="I247" s="40"/>
      <c r="J247" s="40"/>
      <c r="K247" s="64">
        <v>12000</v>
      </c>
      <c r="L247" s="40"/>
      <c r="M247" s="64">
        <v>10061.07</v>
      </c>
      <c r="N247" s="40"/>
      <c r="O247" s="65">
        <v>83.85</v>
      </c>
      <c r="P247" s="40"/>
    </row>
    <row r="248" spans="1:16">
      <c r="A248" s="85" t="s">
        <v>1</v>
      </c>
      <c r="B248" s="40"/>
      <c r="C248" s="85" t="s">
        <v>115</v>
      </c>
      <c r="D248" s="40"/>
      <c r="E248" s="40"/>
      <c r="F248" s="40"/>
      <c r="G248" s="40"/>
      <c r="H248" s="40"/>
      <c r="I248" s="40"/>
      <c r="J248" s="40"/>
      <c r="K248" s="86">
        <v>12000</v>
      </c>
      <c r="L248" s="40"/>
      <c r="M248" s="86">
        <v>10061.07</v>
      </c>
      <c r="N248" s="40"/>
      <c r="O248" s="87">
        <v>83.85</v>
      </c>
      <c r="P248" s="40"/>
    </row>
    <row r="249" spans="1:16">
      <c r="A249" s="85" t="s">
        <v>1</v>
      </c>
      <c r="B249" s="40"/>
      <c r="C249" s="85" t="s">
        <v>116</v>
      </c>
      <c r="D249" s="40"/>
      <c r="E249" s="40"/>
      <c r="F249" s="40"/>
      <c r="G249" s="40"/>
      <c r="H249" s="40"/>
      <c r="I249" s="40"/>
      <c r="J249" s="40"/>
      <c r="K249" s="86">
        <v>12000</v>
      </c>
      <c r="L249" s="40"/>
      <c r="M249" s="86">
        <v>10061.07</v>
      </c>
      <c r="N249" s="40"/>
      <c r="O249" s="87">
        <v>83.85</v>
      </c>
      <c r="P249" s="40"/>
    </row>
    <row r="250" spans="1:16">
      <c r="A250" s="92" t="s">
        <v>1</v>
      </c>
      <c r="B250" s="40"/>
      <c r="C250" s="92" t="s">
        <v>214</v>
      </c>
      <c r="D250" s="40"/>
      <c r="E250" s="92" t="s">
        <v>215</v>
      </c>
      <c r="F250" s="40"/>
      <c r="G250" s="40"/>
      <c r="H250" s="40"/>
      <c r="I250" s="40"/>
      <c r="J250" s="40"/>
      <c r="K250" s="48">
        <v>11550</v>
      </c>
      <c r="L250" s="40"/>
      <c r="M250" s="48">
        <v>9723.57</v>
      </c>
      <c r="N250" s="40"/>
      <c r="O250" s="49">
        <v>84.19</v>
      </c>
      <c r="P250" s="40"/>
    </row>
    <row r="251" spans="1:16">
      <c r="A251" s="66" t="s">
        <v>1</v>
      </c>
      <c r="B251" s="40"/>
      <c r="C251" s="66" t="s">
        <v>216</v>
      </c>
      <c r="D251" s="40"/>
      <c r="E251" s="66" t="s">
        <v>217</v>
      </c>
      <c r="F251" s="40"/>
      <c r="G251" s="40"/>
      <c r="H251" s="40"/>
      <c r="I251" s="40"/>
      <c r="J251" s="40"/>
      <c r="K251" s="53" t="s">
        <v>1</v>
      </c>
      <c r="L251" s="40"/>
      <c r="M251" s="53">
        <v>8003.05</v>
      </c>
      <c r="N251" s="40"/>
      <c r="O251" s="54" t="s">
        <v>1</v>
      </c>
      <c r="P251" s="40"/>
    </row>
    <row r="252" spans="1:16">
      <c r="A252" s="66" t="s">
        <v>1</v>
      </c>
      <c r="B252" s="40"/>
      <c r="C252" s="66" t="s">
        <v>222</v>
      </c>
      <c r="D252" s="40"/>
      <c r="E252" s="66" t="s">
        <v>223</v>
      </c>
      <c r="F252" s="40"/>
      <c r="G252" s="40"/>
      <c r="H252" s="40"/>
      <c r="I252" s="40"/>
      <c r="J252" s="40"/>
      <c r="K252" s="53" t="s">
        <v>1</v>
      </c>
      <c r="L252" s="40"/>
      <c r="M252" s="53">
        <v>400</v>
      </c>
      <c r="N252" s="40"/>
      <c r="O252" s="54" t="s">
        <v>1</v>
      </c>
      <c r="P252" s="40"/>
    </row>
    <row r="253" spans="1:16">
      <c r="A253" s="66" t="s">
        <v>1</v>
      </c>
      <c r="B253" s="40"/>
      <c r="C253" s="66" t="s">
        <v>224</v>
      </c>
      <c r="D253" s="40"/>
      <c r="E253" s="66" t="s">
        <v>225</v>
      </c>
      <c r="F253" s="40"/>
      <c r="G253" s="40"/>
      <c r="H253" s="40"/>
      <c r="I253" s="40"/>
      <c r="J253" s="40"/>
      <c r="K253" s="53" t="s">
        <v>1</v>
      </c>
      <c r="L253" s="40"/>
      <c r="M253" s="53">
        <v>1320.52</v>
      </c>
      <c r="N253" s="40"/>
      <c r="O253" s="54" t="s">
        <v>1</v>
      </c>
      <c r="P253" s="40"/>
    </row>
    <row r="254" spans="1:16">
      <c r="A254" s="92" t="s">
        <v>1</v>
      </c>
      <c r="B254" s="40"/>
      <c r="C254" s="92" t="s">
        <v>156</v>
      </c>
      <c r="D254" s="40"/>
      <c r="E254" s="92" t="s">
        <v>157</v>
      </c>
      <c r="F254" s="40"/>
      <c r="G254" s="40"/>
      <c r="H254" s="40"/>
      <c r="I254" s="40"/>
      <c r="J254" s="40"/>
      <c r="K254" s="48">
        <v>450</v>
      </c>
      <c r="L254" s="40"/>
      <c r="M254" s="48">
        <v>337.5</v>
      </c>
      <c r="N254" s="40"/>
      <c r="O254" s="49">
        <v>75</v>
      </c>
      <c r="P254" s="40"/>
    </row>
    <row r="255" spans="1:16">
      <c r="A255" s="66" t="s">
        <v>1</v>
      </c>
      <c r="B255" s="40"/>
      <c r="C255" s="66" t="s">
        <v>226</v>
      </c>
      <c r="D255" s="40"/>
      <c r="E255" s="66" t="s">
        <v>227</v>
      </c>
      <c r="F255" s="40"/>
      <c r="G255" s="40"/>
      <c r="H255" s="40"/>
      <c r="I255" s="40"/>
      <c r="J255" s="40"/>
      <c r="K255" s="53" t="s">
        <v>1</v>
      </c>
      <c r="L255" s="40"/>
      <c r="M255" s="53">
        <v>337.5</v>
      </c>
      <c r="N255" s="40"/>
      <c r="O255" s="54" t="s">
        <v>1</v>
      </c>
      <c r="P255" s="40"/>
    </row>
    <row r="256" spans="1:16">
      <c r="A256" s="91"/>
      <c r="B256" s="40"/>
      <c r="C256" s="91" t="s">
        <v>276</v>
      </c>
      <c r="D256" s="40"/>
      <c r="E256" s="91" t="s">
        <v>277</v>
      </c>
      <c r="F256" s="40"/>
      <c r="G256" s="40"/>
      <c r="H256" s="40"/>
      <c r="I256" s="40"/>
      <c r="J256" s="40"/>
      <c r="K256" s="64">
        <v>1405.73</v>
      </c>
      <c r="L256" s="40"/>
      <c r="M256" s="64">
        <v>1405.73</v>
      </c>
      <c r="N256" s="40"/>
      <c r="O256" s="65">
        <v>100</v>
      </c>
      <c r="P256" s="40"/>
    </row>
    <row r="257" spans="1:16">
      <c r="A257" s="85" t="s">
        <v>1</v>
      </c>
      <c r="B257" s="40"/>
      <c r="C257" s="85" t="s">
        <v>115</v>
      </c>
      <c r="D257" s="40"/>
      <c r="E257" s="40"/>
      <c r="F257" s="40"/>
      <c r="G257" s="40"/>
      <c r="H257" s="40"/>
      <c r="I257" s="40"/>
      <c r="J257" s="40"/>
      <c r="K257" s="86">
        <v>1405.73</v>
      </c>
      <c r="L257" s="40"/>
      <c r="M257" s="86">
        <v>1405.73</v>
      </c>
      <c r="N257" s="40"/>
      <c r="O257" s="87">
        <v>100</v>
      </c>
      <c r="P257" s="40"/>
    </row>
    <row r="258" spans="1:16">
      <c r="A258" s="85" t="s">
        <v>1</v>
      </c>
      <c r="B258" s="40"/>
      <c r="C258" s="85" t="s">
        <v>116</v>
      </c>
      <c r="D258" s="40"/>
      <c r="E258" s="40"/>
      <c r="F258" s="40"/>
      <c r="G258" s="40"/>
      <c r="H258" s="40"/>
      <c r="I258" s="40"/>
      <c r="J258" s="40"/>
      <c r="K258" s="86">
        <v>1405.73</v>
      </c>
      <c r="L258" s="40"/>
      <c r="M258" s="86">
        <v>1405.73</v>
      </c>
      <c r="N258" s="40"/>
      <c r="O258" s="87">
        <v>100</v>
      </c>
      <c r="P258" s="40"/>
    </row>
    <row r="259" spans="1:16">
      <c r="A259" s="92" t="s">
        <v>1</v>
      </c>
      <c r="B259" s="40"/>
      <c r="C259" s="92" t="s">
        <v>156</v>
      </c>
      <c r="D259" s="40"/>
      <c r="E259" s="92" t="s">
        <v>157</v>
      </c>
      <c r="F259" s="40"/>
      <c r="G259" s="40"/>
      <c r="H259" s="40"/>
      <c r="I259" s="40"/>
      <c r="J259" s="40"/>
      <c r="K259" s="48">
        <v>1405.73</v>
      </c>
      <c r="L259" s="40"/>
      <c r="M259" s="48">
        <v>1405.73</v>
      </c>
      <c r="N259" s="40"/>
      <c r="O259" s="49">
        <v>100</v>
      </c>
      <c r="P259" s="40"/>
    </row>
    <row r="260" spans="1:16">
      <c r="A260" s="66" t="s">
        <v>1</v>
      </c>
      <c r="B260" s="40"/>
      <c r="C260" s="66" t="s">
        <v>180</v>
      </c>
      <c r="D260" s="40"/>
      <c r="E260" s="66" t="s">
        <v>181</v>
      </c>
      <c r="F260" s="40"/>
      <c r="G260" s="40"/>
      <c r="H260" s="40"/>
      <c r="I260" s="40"/>
      <c r="J260" s="40"/>
      <c r="K260" s="53" t="s">
        <v>1</v>
      </c>
      <c r="L260" s="40"/>
      <c r="M260" s="53">
        <v>1405.73</v>
      </c>
      <c r="N260" s="40"/>
      <c r="O260" s="54" t="s">
        <v>1</v>
      </c>
      <c r="P260" s="40"/>
    </row>
    <row r="261" spans="1:16">
      <c r="A261" s="88" t="s">
        <v>1</v>
      </c>
      <c r="B261" s="40"/>
      <c r="C261" s="88" t="s">
        <v>278</v>
      </c>
      <c r="D261" s="40"/>
      <c r="E261" s="88" t="s">
        <v>279</v>
      </c>
      <c r="F261" s="40"/>
      <c r="G261" s="40"/>
      <c r="H261" s="40"/>
      <c r="I261" s="40"/>
      <c r="J261" s="40"/>
      <c r="K261" s="89">
        <v>10273.57</v>
      </c>
      <c r="L261" s="40"/>
      <c r="M261" s="89">
        <v>10273.57</v>
      </c>
      <c r="N261" s="40"/>
      <c r="O261" s="90">
        <v>100</v>
      </c>
      <c r="P261" s="40"/>
    </row>
    <row r="262" spans="1:16">
      <c r="A262" s="93"/>
      <c r="B262" s="94"/>
      <c r="C262" s="91" t="s">
        <v>280</v>
      </c>
      <c r="D262" s="40"/>
      <c r="E262" s="91" t="s">
        <v>281</v>
      </c>
      <c r="F262" s="40"/>
      <c r="G262" s="40"/>
      <c r="H262" s="40"/>
      <c r="I262" s="40"/>
      <c r="J262" s="40"/>
      <c r="K262" s="64">
        <v>10273.57</v>
      </c>
      <c r="L262" s="40"/>
      <c r="M262" s="64">
        <v>10273.57</v>
      </c>
      <c r="N262" s="40"/>
      <c r="O262" s="65">
        <v>100</v>
      </c>
      <c r="P262" s="40"/>
    </row>
    <row r="263" spans="1:16">
      <c r="A263" s="85" t="s">
        <v>1</v>
      </c>
      <c r="B263" s="40"/>
      <c r="C263" s="85" t="s">
        <v>119</v>
      </c>
      <c r="D263" s="40"/>
      <c r="E263" s="40"/>
      <c r="F263" s="40"/>
      <c r="G263" s="40"/>
      <c r="H263" s="40"/>
      <c r="I263" s="40"/>
      <c r="J263" s="40"/>
      <c r="K263" s="86">
        <v>10273.57</v>
      </c>
      <c r="L263" s="40"/>
      <c r="M263" s="86">
        <v>10273.57</v>
      </c>
      <c r="N263" s="40"/>
      <c r="O263" s="87">
        <v>100</v>
      </c>
      <c r="P263" s="40"/>
    </row>
    <row r="264" spans="1:16">
      <c r="A264" s="85" t="s">
        <v>1</v>
      </c>
      <c r="B264" s="40"/>
      <c r="C264" s="85" t="s">
        <v>121</v>
      </c>
      <c r="D264" s="40"/>
      <c r="E264" s="40"/>
      <c r="F264" s="40"/>
      <c r="G264" s="40"/>
      <c r="H264" s="40"/>
      <c r="I264" s="40"/>
      <c r="J264" s="40"/>
      <c r="K264" s="86">
        <v>10273.57</v>
      </c>
      <c r="L264" s="40"/>
      <c r="M264" s="86">
        <v>10273.57</v>
      </c>
      <c r="N264" s="40"/>
      <c r="O264" s="87">
        <v>100</v>
      </c>
      <c r="P264" s="40"/>
    </row>
    <row r="265" spans="1:16">
      <c r="A265" s="92" t="s">
        <v>1</v>
      </c>
      <c r="B265" s="40"/>
      <c r="C265" s="92" t="s">
        <v>156</v>
      </c>
      <c r="D265" s="40"/>
      <c r="E265" s="92" t="s">
        <v>157</v>
      </c>
      <c r="F265" s="40"/>
      <c r="G265" s="40"/>
      <c r="H265" s="40"/>
      <c r="I265" s="40"/>
      <c r="J265" s="40"/>
      <c r="K265" s="48">
        <v>10273.57</v>
      </c>
      <c r="L265" s="40"/>
      <c r="M265" s="48">
        <v>10273.57</v>
      </c>
      <c r="N265" s="40"/>
      <c r="O265" s="49">
        <v>100</v>
      </c>
      <c r="P265" s="40"/>
    </row>
    <row r="266" spans="1:16">
      <c r="A266" s="6"/>
      <c r="C266" s="6">
        <v>3232</v>
      </c>
      <c r="E266" s="6" t="s">
        <v>177</v>
      </c>
      <c r="K266" s="8"/>
      <c r="M266" s="8"/>
      <c r="N266">
        <v>10273.57</v>
      </c>
      <c r="O266" s="9"/>
    </row>
    <row r="267" spans="1:16">
      <c r="A267" s="22"/>
      <c r="B267" s="21"/>
      <c r="C267" s="95" t="s">
        <v>282</v>
      </c>
      <c r="D267" s="94"/>
      <c r="E267" s="22" t="s">
        <v>283</v>
      </c>
      <c r="F267" s="21"/>
      <c r="G267" s="21"/>
      <c r="H267" s="21"/>
      <c r="I267" s="21"/>
      <c r="J267" s="21"/>
      <c r="K267" s="29"/>
      <c r="L267" s="30">
        <v>3500</v>
      </c>
      <c r="M267" s="29"/>
      <c r="N267" s="21">
        <v>772.62</v>
      </c>
      <c r="O267" s="31"/>
      <c r="P267" s="32">
        <v>0.2208</v>
      </c>
    </row>
    <row r="268" spans="1:16">
      <c r="A268" s="23"/>
      <c r="B268" s="24"/>
      <c r="C268" s="23" t="s">
        <v>115</v>
      </c>
      <c r="D268" s="24"/>
      <c r="E268" s="23"/>
      <c r="F268" s="24"/>
      <c r="G268" s="24"/>
      <c r="H268" s="24"/>
      <c r="I268" s="24"/>
      <c r="J268" s="24"/>
      <c r="K268" s="33"/>
      <c r="L268" s="34">
        <v>3500</v>
      </c>
      <c r="M268" s="33"/>
      <c r="N268" s="24">
        <v>772.62</v>
      </c>
      <c r="O268" s="35"/>
      <c r="P268" s="36">
        <v>0.2208</v>
      </c>
    </row>
    <row r="269" spans="1:16">
      <c r="A269" s="23"/>
      <c r="B269" s="24"/>
      <c r="C269" s="25" t="s">
        <v>116</v>
      </c>
      <c r="D269" s="24"/>
      <c r="E269" s="23"/>
      <c r="F269" s="24"/>
      <c r="G269" s="24"/>
      <c r="H269" s="24"/>
      <c r="I269" s="24"/>
      <c r="J269" s="24"/>
      <c r="K269" s="33"/>
      <c r="L269" s="34">
        <v>3500</v>
      </c>
      <c r="M269" s="33"/>
      <c r="N269" s="24">
        <v>772.62</v>
      </c>
      <c r="O269" s="35"/>
      <c r="P269" s="36">
        <v>0.2208</v>
      </c>
    </row>
    <row r="270" spans="1:16">
      <c r="A270" s="10"/>
      <c r="B270" s="11"/>
      <c r="C270" s="26">
        <v>32</v>
      </c>
      <c r="D270" s="11"/>
      <c r="E270" s="10" t="s">
        <v>157</v>
      </c>
      <c r="F270" s="11"/>
      <c r="G270" s="11"/>
      <c r="H270" s="11"/>
      <c r="I270" s="11"/>
      <c r="J270" s="11"/>
      <c r="K270" s="12"/>
      <c r="L270" s="13">
        <v>3500</v>
      </c>
      <c r="M270" s="12"/>
      <c r="N270" s="13">
        <v>772.62</v>
      </c>
      <c r="O270" s="12"/>
      <c r="P270" s="37">
        <v>0.2208</v>
      </c>
    </row>
    <row r="271" spans="1:16">
      <c r="A271" s="6"/>
      <c r="C271" s="27">
        <v>3232</v>
      </c>
      <c r="E271" s="6" t="s">
        <v>177</v>
      </c>
      <c r="K271" s="8"/>
      <c r="L271" s="7"/>
      <c r="M271" s="8"/>
      <c r="N271" s="7">
        <v>772.62</v>
      </c>
      <c r="O271" s="8"/>
    </row>
    <row r="272" spans="1:16">
      <c r="A272" s="88" t="s">
        <v>1</v>
      </c>
      <c r="B272" s="40"/>
      <c r="C272" s="88" t="s">
        <v>284</v>
      </c>
      <c r="D272" s="40"/>
      <c r="E272" s="88" t="s">
        <v>285</v>
      </c>
      <c r="F272" s="40"/>
      <c r="G272" s="40"/>
      <c r="H272" s="40"/>
      <c r="I272" s="40"/>
      <c r="J272" s="40"/>
      <c r="K272" s="89">
        <v>15633.63</v>
      </c>
      <c r="L272" s="40"/>
      <c r="M272" s="89">
        <v>15633.63</v>
      </c>
      <c r="N272" s="40"/>
      <c r="O272" s="90">
        <v>100</v>
      </c>
      <c r="P272" s="40"/>
    </row>
    <row r="273" spans="1:16">
      <c r="A273" s="91"/>
      <c r="B273" s="40"/>
      <c r="C273" s="91" t="s">
        <v>286</v>
      </c>
      <c r="D273" s="40"/>
      <c r="E273" s="91" t="s">
        <v>287</v>
      </c>
      <c r="F273" s="40"/>
      <c r="G273" s="40"/>
      <c r="H273" s="40"/>
      <c r="I273" s="40"/>
      <c r="J273" s="40"/>
      <c r="K273" s="64">
        <v>15633.63</v>
      </c>
      <c r="L273" s="40"/>
      <c r="M273" s="64">
        <v>15633.63</v>
      </c>
      <c r="N273" s="40"/>
      <c r="O273" s="65">
        <v>100</v>
      </c>
      <c r="P273" s="40"/>
    </row>
    <row r="274" spans="1:16">
      <c r="A274" s="85" t="s">
        <v>1</v>
      </c>
      <c r="B274" s="40"/>
      <c r="C274" s="85" t="s">
        <v>115</v>
      </c>
      <c r="D274" s="40"/>
      <c r="E274" s="40"/>
      <c r="F274" s="40"/>
      <c r="G274" s="40"/>
      <c r="H274" s="40"/>
      <c r="I274" s="40"/>
      <c r="J274" s="40"/>
      <c r="K274" s="86">
        <v>15633.63</v>
      </c>
      <c r="L274" s="40"/>
      <c r="M274" s="86">
        <v>15633.63</v>
      </c>
      <c r="N274" s="40"/>
      <c r="O274" s="87">
        <v>100</v>
      </c>
      <c r="P274" s="40"/>
    </row>
    <row r="275" spans="1:16">
      <c r="A275" s="85" t="s">
        <v>1</v>
      </c>
      <c r="B275" s="40"/>
      <c r="C275" s="85" t="s">
        <v>116</v>
      </c>
      <c r="D275" s="40"/>
      <c r="E275" s="40"/>
      <c r="F275" s="40"/>
      <c r="G275" s="40"/>
      <c r="H275" s="40"/>
      <c r="I275" s="40"/>
      <c r="J275" s="40"/>
      <c r="K275" s="86">
        <v>15633.63</v>
      </c>
      <c r="L275" s="40"/>
      <c r="M275" s="86">
        <v>15633.63</v>
      </c>
      <c r="N275" s="40"/>
      <c r="O275" s="87">
        <v>100</v>
      </c>
      <c r="P275" s="40"/>
    </row>
    <row r="276" spans="1:16">
      <c r="A276" s="92" t="s">
        <v>1</v>
      </c>
      <c r="B276" s="40"/>
      <c r="C276" s="92" t="s">
        <v>206</v>
      </c>
      <c r="D276" s="40"/>
      <c r="E276" s="92" t="s">
        <v>207</v>
      </c>
      <c r="F276" s="40"/>
      <c r="G276" s="40"/>
      <c r="H276" s="40"/>
      <c r="I276" s="40"/>
      <c r="J276" s="40"/>
      <c r="K276" s="48">
        <v>15633.63</v>
      </c>
      <c r="L276" s="40"/>
      <c r="M276" s="48">
        <v>15633.63</v>
      </c>
      <c r="N276" s="40"/>
      <c r="O276" s="49">
        <v>100</v>
      </c>
      <c r="P276" s="40"/>
    </row>
    <row r="277" spans="1:16">
      <c r="A277" s="66" t="s">
        <v>1</v>
      </c>
      <c r="B277" s="40"/>
      <c r="C277" s="66" t="s">
        <v>288</v>
      </c>
      <c r="D277" s="40"/>
      <c r="E277" s="66" t="s">
        <v>289</v>
      </c>
      <c r="F277" s="40"/>
      <c r="G277" s="40"/>
      <c r="H277" s="40"/>
      <c r="I277" s="40"/>
      <c r="J277" s="40"/>
      <c r="K277" s="53" t="s">
        <v>1</v>
      </c>
      <c r="L277" s="40"/>
      <c r="M277" s="53">
        <v>15633.63</v>
      </c>
      <c r="N277" s="40"/>
      <c r="O277" s="54" t="s">
        <v>1</v>
      </c>
      <c r="P277" s="40"/>
    </row>
    <row r="278" spans="1:16">
      <c r="A278" s="85" t="s">
        <v>1</v>
      </c>
      <c r="B278" s="40"/>
      <c r="C278" s="85" t="s">
        <v>122</v>
      </c>
      <c r="D278" s="40"/>
      <c r="E278" s="40"/>
      <c r="F278" s="40"/>
      <c r="G278" s="40"/>
      <c r="H278" s="40"/>
      <c r="I278" s="40"/>
      <c r="J278" s="40"/>
      <c r="K278" s="86">
        <v>0</v>
      </c>
      <c r="L278" s="40"/>
      <c r="M278" s="86">
        <v>0</v>
      </c>
      <c r="N278" s="40"/>
      <c r="O278" s="87">
        <v>0</v>
      </c>
      <c r="P278" s="40"/>
    </row>
    <row r="279" spans="1:16">
      <c r="A279" s="85" t="s">
        <v>1</v>
      </c>
      <c r="B279" s="40"/>
      <c r="C279" s="85" t="s">
        <v>125</v>
      </c>
      <c r="D279" s="40"/>
      <c r="E279" s="40"/>
      <c r="F279" s="40"/>
      <c r="G279" s="40"/>
      <c r="H279" s="40"/>
      <c r="I279" s="40"/>
      <c r="J279" s="40"/>
      <c r="K279" s="86">
        <v>0</v>
      </c>
      <c r="L279" s="40"/>
      <c r="M279" s="86">
        <v>0</v>
      </c>
      <c r="N279" s="40"/>
      <c r="O279" s="87">
        <v>0</v>
      </c>
      <c r="P279" s="40"/>
    </row>
    <row r="280" spans="1:16">
      <c r="A280" s="92" t="s">
        <v>1</v>
      </c>
      <c r="B280" s="40"/>
      <c r="C280" s="92" t="s">
        <v>206</v>
      </c>
      <c r="D280" s="40"/>
      <c r="E280" s="92" t="s">
        <v>207</v>
      </c>
      <c r="F280" s="40"/>
      <c r="G280" s="40"/>
      <c r="H280" s="40"/>
      <c r="I280" s="40"/>
      <c r="J280" s="40"/>
      <c r="K280" s="48">
        <v>0</v>
      </c>
      <c r="L280" s="40"/>
      <c r="M280" s="48">
        <v>0</v>
      </c>
      <c r="N280" s="40"/>
      <c r="O280" s="49">
        <v>0</v>
      </c>
      <c r="P280" s="40"/>
    </row>
    <row r="281" spans="1:16">
      <c r="A281" s="88" t="s">
        <v>1</v>
      </c>
      <c r="B281" s="40"/>
      <c r="C281" s="88" t="s">
        <v>290</v>
      </c>
      <c r="D281" s="40"/>
      <c r="E281" s="88" t="s">
        <v>291</v>
      </c>
      <c r="F281" s="40"/>
      <c r="G281" s="40"/>
      <c r="H281" s="40"/>
      <c r="I281" s="40"/>
      <c r="J281" s="40"/>
      <c r="K281" s="89">
        <v>10917.5</v>
      </c>
      <c r="L281" s="40"/>
      <c r="M281" s="89">
        <v>5845.51</v>
      </c>
      <c r="N281" s="40"/>
      <c r="O281" s="90">
        <v>53.55</v>
      </c>
      <c r="P281" s="40"/>
    </row>
    <row r="282" spans="1:16">
      <c r="A282" s="91"/>
      <c r="B282" s="40"/>
      <c r="C282" s="91" t="s">
        <v>292</v>
      </c>
      <c r="D282" s="40"/>
      <c r="E282" s="91" t="s">
        <v>293</v>
      </c>
      <c r="F282" s="40"/>
      <c r="G282" s="40"/>
      <c r="H282" s="40"/>
      <c r="I282" s="40"/>
      <c r="J282" s="40"/>
      <c r="K282" s="64">
        <v>7800</v>
      </c>
      <c r="L282" s="40"/>
      <c r="M282" s="64">
        <v>5124.72</v>
      </c>
      <c r="N282" s="40"/>
      <c r="O282" s="65">
        <v>65.709999999999994</v>
      </c>
      <c r="P282" s="40"/>
    </row>
    <row r="283" spans="1:16">
      <c r="A283" s="85" t="s">
        <v>1</v>
      </c>
      <c r="B283" s="40"/>
      <c r="C283" s="85" t="s">
        <v>122</v>
      </c>
      <c r="D283" s="40"/>
      <c r="E283" s="40"/>
      <c r="F283" s="40"/>
      <c r="G283" s="40"/>
      <c r="H283" s="40"/>
      <c r="I283" s="40"/>
      <c r="J283" s="40"/>
      <c r="K283" s="86">
        <v>4000</v>
      </c>
      <c r="L283" s="40"/>
      <c r="M283" s="86">
        <v>4487.5</v>
      </c>
      <c r="N283" s="40"/>
      <c r="O283" s="87">
        <v>112.19</v>
      </c>
      <c r="P283" s="40"/>
    </row>
    <row r="284" spans="1:16">
      <c r="A284" s="85" t="s">
        <v>1</v>
      </c>
      <c r="B284" s="40"/>
      <c r="C284" s="85" t="s">
        <v>125</v>
      </c>
      <c r="D284" s="40"/>
      <c r="E284" s="40"/>
      <c r="F284" s="40"/>
      <c r="G284" s="40"/>
      <c r="H284" s="40"/>
      <c r="I284" s="40"/>
      <c r="J284" s="40"/>
      <c r="K284" s="86">
        <v>4000</v>
      </c>
      <c r="L284" s="40"/>
      <c r="M284" s="86">
        <v>4487.5</v>
      </c>
      <c r="N284" s="40"/>
      <c r="O284" s="87">
        <v>112.19</v>
      </c>
      <c r="P284" s="40"/>
    </row>
    <row r="285" spans="1:16">
      <c r="A285" s="92" t="s">
        <v>1</v>
      </c>
      <c r="B285" s="40"/>
      <c r="C285" s="92" t="s">
        <v>156</v>
      </c>
      <c r="D285" s="40"/>
      <c r="E285" s="92" t="s">
        <v>157</v>
      </c>
      <c r="F285" s="40"/>
      <c r="G285" s="40"/>
      <c r="H285" s="40"/>
      <c r="I285" s="40"/>
      <c r="J285" s="40"/>
      <c r="K285" s="48">
        <v>2000</v>
      </c>
      <c r="L285" s="40"/>
      <c r="M285" s="48">
        <v>0</v>
      </c>
      <c r="N285" s="40"/>
      <c r="O285" s="49">
        <v>0</v>
      </c>
      <c r="P285" s="40"/>
    </row>
    <row r="286" spans="1:16">
      <c r="A286" s="92" t="s">
        <v>1</v>
      </c>
      <c r="B286" s="40"/>
      <c r="C286" s="92" t="s">
        <v>206</v>
      </c>
      <c r="D286" s="40"/>
      <c r="E286" s="92" t="s">
        <v>207</v>
      </c>
      <c r="F286" s="40"/>
      <c r="G286" s="40"/>
      <c r="H286" s="40"/>
      <c r="I286" s="40"/>
      <c r="J286" s="40"/>
      <c r="K286" s="48">
        <v>4487.5</v>
      </c>
      <c r="L286" s="40"/>
      <c r="M286" s="48">
        <v>4487.5</v>
      </c>
      <c r="N286" s="40"/>
      <c r="O286" s="49">
        <v>448.75</v>
      </c>
      <c r="P286" s="40"/>
    </row>
    <row r="287" spans="1:16">
      <c r="A287" s="66" t="s">
        <v>1</v>
      </c>
      <c r="B287" s="40"/>
      <c r="C287" s="66" t="s">
        <v>294</v>
      </c>
      <c r="D287" s="40"/>
      <c r="E287" s="66" t="s">
        <v>295</v>
      </c>
      <c r="F287" s="40"/>
      <c r="G287" s="40"/>
      <c r="H287" s="40"/>
      <c r="I287" s="40"/>
      <c r="J287" s="40"/>
      <c r="K287" s="53" t="s">
        <v>1</v>
      </c>
      <c r="L287" s="40"/>
      <c r="M287" s="53">
        <v>4487.5</v>
      </c>
      <c r="N287" s="40"/>
      <c r="O287" s="54" t="s">
        <v>1</v>
      </c>
      <c r="P287" s="40"/>
    </row>
    <row r="288" spans="1:16">
      <c r="A288" s="85" t="s">
        <v>1</v>
      </c>
      <c r="B288" s="40"/>
      <c r="C288" s="85" t="s">
        <v>127</v>
      </c>
      <c r="D288" s="40"/>
      <c r="E288" s="40"/>
      <c r="F288" s="40"/>
      <c r="G288" s="40"/>
      <c r="H288" s="40"/>
      <c r="I288" s="40"/>
      <c r="J288" s="40"/>
      <c r="K288" s="86">
        <v>3800</v>
      </c>
      <c r="L288" s="40"/>
      <c r="M288" s="86">
        <v>637.20000000000005</v>
      </c>
      <c r="N288" s="40"/>
      <c r="O288" s="87">
        <v>16.77</v>
      </c>
      <c r="P288" s="40"/>
    </row>
    <row r="289" spans="1:16">
      <c r="A289" s="85" t="s">
        <v>1</v>
      </c>
      <c r="B289" s="40"/>
      <c r="C289" s="85" t="s">
        <v>128</v>
      </c>
      <c r="D289" s="40"/>
      <c r="E289" s="40"/>
      <c r="F289" s="40"/>
      <c r="G289" s="40"/>
      <c r="H289" s="40"/>
      <c r="I289" s="40"/>
      <c r="J289" s="40"/>
      <c r="K289" s="86">
        <v>3800</v>
      </c>
      <c r="L289" s="40"/>
      <c r="M289" s="86">
        <v>637.22</v>
      </c>
      <c r="N289" s="40"/>
      <c r="O289" s="87">
        <v>16.77</v>
      </c>
      <c r="P289" s="40"/>
    </row>
    <row r="290" spans="1:16">
      <c r="A290" s="92" t="s">
        <v>1</v>
      </c>
      <c r="B290" s="40"/>
      <c r="C290" s="92" t="s">
        <v>156</v>
      </c>
      <c r="D290" s="40"/>
      <c r="E290" s="92" t="s">
        <v>157</v>
      </c>
      <c r="F290" s="40"/>
      <c r="G290" s="40"/>
      <c r="H290" s="40"/>
      <c r="I290" s="40"/>
      <c r="J290" s="40"/>
      <c r="K290" s="48">
        <v>200</v>
      </c>
      <c r="L290" s="40"/>
      <c r="M290" s="48">
        <v>228.42</v>
      </c>
      <c r="N290" s="40"/>
      <c r="O290" s="49">
        <v>114.21</v>
      </c>
      <c r="P290" s="40"/>
    </row>
    <row r="291" spans="1:16">
      <c r="A291" s="66" t="s">
        <v>1</v>
      </c>
      <c r="B291" s="40"/>
      <c r="C291" s="66" t="s">
        <v>170</v>
      </c>
      <c r="D291" s="40"/>
      <c r="E291" s="66" t="s">
        <v>171</v>
      </c>
      <c r="F291" s="40"/>
      <c r="G291" s="40"/>
      <c r="H291" s="40"/>
      <c r="I291" s="40"/>
      <c r="J291" s="40"/>
      <c r="K291" s="53" t="s">
        <v>1</v>
      </c>
      <c r="L291" s="40"/>
      <c r="M291" s="53">
        <v>228.42</v>
      </c>
      <c r="N291" s="40"/>
      <c r="O291" s="54" t="s">
        <v>1</v>
      </c>
      <c r="P291" s="40"/>
    </row>
    <row r="292" spans="1:16">
      <c r="A292" s="92" t="s">
        <v>1</v>
      </c>
      <c r="B292" s="40"/>
      <c r="C292" s="92" t="s">
        <v>206</v>
      </c>
      <c r="D292" s="40"/>
      <c r="E292" s="92" t="s">
        <v>207</v>
      </c>
      <c r="F292" s="40"/>
      <c r="G292" s="40"/>
      <c r="H292" s="40"/>
      <c r="I292" s="40"/>
      <c r="J292" s="40"/>
      <c r="K292" s="48">
        <v>3600</v>
      </c>
      <c r="L292" s="40"/>
      <c r="M292" s="48">
        <v>408.8</v>
      </c>
      <c r="N292" s="40"/>
      <c r="O292" s="49">
        <v>11.36</v>
      </c>
      <c r="P292" s="40"/>
    </row>
    <row r="293" spans="1:16">
      <c r="A293" s="5"/>
      <c r="C293" s="28">
        <v>4227</v>
      </c>
      <c r="D293" s="17"/>
      <c r="E293" s="28" t="s">
        <v>296</v>
      </c>
      <c r="F293" s="17"/>
      <c r="G293" s="17"/>
      <c r="H293" s="17"/>
      <c r="I293" s="17"/>
      <c r="J293" s="17"/>
      <c r="K293" s="38"/>
      <c r="L293" s="17"/>
      <c r="M293" s="38"/>
      <c r="N293" s="19">
        <v>200</v>
      </c>
      <c r="O293" s="39"/>
      <c r="P293" s="17"/>
    </row>
    <row r="294" spans="1:16">
      <c r="A294" s="66" t="s">
        <v>1</v>
      </c>
      <c r="B294" s="40"/>
      <c r="C294" s="66">
        <v>4241</v>
      </c>
      <c r="D294" s="40"/>
      <c r="E294" s="66" t="s">
        <v>211</v>
      </c>
      <c r="F294" s="40"/>
      <c r="G294" s="40"/>
      <c r="H294" s="40"/>
      <c r="I294" s="40"/>
      <c r="J294" s="40"/>
      <c r="K294" s="53" t="s">
        <v>1</v>
      </c>
      <c r="L294" s="40"/>
      <c r="M294" s="53">
        <v>208.5</v>
      </c>
      <c r="N294" s="40"/>
      <c r="O294" s="54" t="s">
        <v>1</v>
      </c>
      <c r="P294" s="40"/>
    </row>
    <row r="295" spans="1:16">
      <c r="A295" s="91"/>
      <c r="B295" s="40"/>
      <c r="C295" s="91" t="s">
        <v>297</v>
      </c>
      <c r="D295" s="40"/>
      <c r="E295" s="91" t="s">
        <v>298</v>
      </c>
      <c r="F295" s="40"/>
      <c r="G295" s="40"/>
      <c r="H295" s="40"/>
      <c r="I295" s="40"/>
      <c r="J295" s="40"/>
      <c r="K295" s="64">
        <v>630</v>
      </c>
      <c r="L295" s="40"/>
      <c r="M295" s="64">
        <v>720.79</v>
      </c>
      <c r="N295" s="40"/>
      <c r="O295" s="65">
        <v>114.42</v>
      </c>
      <c r="P295" s="40"/>
    </row>
    <row r="296" spans="1:16">
      <c r="A296" s="85" t="s">
        <v>1</v>
      </c>
      <c r="B296" s="40"/>
      <c r="C296" s="85" t="s">
        <v>115</v>
      </c>
      <c r="D296" s="40"/>
      <c r="E296" s="40"/>
      <c r="F296" s="40"/>
      <c r="G296" s="40"/>
      <c r="H296" s="40"/>
      <c r="I296" s="40"/>
      <c r="J296" s="40"/>
      <c r="K296" s="86">
        <v>320</v>
      </c>
      <c r="L296" s="40"/>
      <c r="M296" s="86">
        <v>320</v>
      </c>
      <c r="N296" s="40"/>
      <c r="O296" s="87">
        <v>100</v>
      </c>
      <c r="P296" s="40"/>
    </row>
    <row r="297" spans="1:16">
      <c r="A297" s="85" t="s">
        <v>1</v>
      </c>
      <c r="B297" s="40"/>
      <c r="C297" s="85" t="s">
        <v>116</v>
      </c>
      <c r="D297" s="40"/>
      <c r="E297" s="40"/>
      <c r="F297" s="40"/>
      <c r="G297" s="40"/>
      <c r="H297" s="40"/>
      <c r="I297" s="40"/>
      <c r="J297" s="40"/>
      <c r="K297" s="86">
        <v>320</v>
      </c>
      <c r="L297" s="40"/>
      <c r="M297" s="86">
        <v>320</v>
      </c>
      <c r="N297" s="40"/>
      <c r="O297" s="87">
        <v>100</v>
      </c>
      <c r="P297" s="40"/>
    </row>
    <row r="298" spans="1:16">
      <c r="A298" s="92" t="s">
        <v>1</v>
      </c>
      <c r="B298" s="40"/>
      <c r="C298" s="92" t="s">
        <v>206</v>
      </c>
      <c r="D298" s="40"/>
      <c r="E298" s="92" t="s">
        <v>207</v>
      </c>
      <c r="F298" s="40"/>
      <c r="G298" s="40"/>
      <c r="H298" s="40"/>
      <c r="I298" s="40"/>
      <c r="J298" s="40"/>
      <c r="K298" s="48">
        <v>320</v>
      </c>
      <c r="L298" s="40"/>
      <c r="M298" s="48">
        <v>320</v>
      </c>
      <c r="N298" s="40"/>
      <c r="O298" s="49">
        <v>100</v>
      </c>
      <c r="P298" s="40"/>
    </row>
    <row r="299" spans="1:16">
      <c r="A299" s="66" t="s">
        <v>1</v>
      </c>
      <c r="B299" s="40"/>
      <c r="C299" s="66" t="s">
        <v>210</v>
      </c>
      <c r="D299" s="40"/>
      <c r="E299" s="66" t="s">
        <v>211</v>
      </c>
      <c r="F299" s="40"/>
      <c r="G299" s="40"/>
      <c r="H299" s="40"/>
      <c r="I299" s="40"/>
      <c r="J299" s="40"/>
      <c r="K299" s="53" t="s">
        <v>1</v>
      </c>
      <c r="L299" s="40"/>
      <c r="M299" s="53">
        <v>320</v>
      </c>
      <c r="N299" s="40"/>
      <c r="O299" s="54" t="s">
        <v>1</v>
      </c>
      <c r="P299" s="40"/>
    </row>
    <row r="300" spans="1:16">
      <c r="A300" s="85" t="s">
        <v>1</v>
      </c>
      <c r="B300" s="40"/>
      <c r="C300" s="85" t="s">
        <v>122</v>
      </c>
      <c r="D300" s="40"/>
      <c r="E300" s="40"/>
      <c r="F300" s="40"/>
      <c r="G300" s="40"/>
      <c r="H300" s="40"/>
      <c r="I300" s="40"/>
      <c r="J300" s="40"/>
      <c r="K300" s="86">
        <v>310</v>
      </c>
      <c r="L300" s="40"/>
      <c r="M300" s="86">
        <v>400.79</v>
      </c>
      <c r="N300" s="40"/>
      <c r="O300" s="87">
        <v>129.29</v>
      </c>
      <c r="P300" s="40"/>
    </row>
    <row r="301" spans="1:16">
      <c r="A301" s="85" t="s">
        <v>1</v>
      </c>
      <c r="B301" s="40"/>
      <c r="C301" s="85" t="s">
        <v>124</v>
      </c>
      <c r="D301" s="40"/>
      <c r="E301" s="40"/>
      <c r="F301" s="40"/>
      <c r="G301" s="40"/>
      <c r="H301" s="40"/>
      <c r="I301" s="40"/>
      <c r="J301" s="40"/>
      <c r="K301" s="86">
        <v>310</v>
      </c>
      <c r="L301" s="40"/>
      <c r="M301" s="86">
        <v>400.79</v>
      </c>
      <c r="N301" s="40"/>
      <c r="O301" s="87">
        <v>129.29</v>
      </c>
      <c r="P301" s="40"/>
    </row>
    <row r="302" spans="1:16">
      <c r="A302" s="92" t="s">
        <v>1</v>
      </c>
      <c r="B302" s="40"/>
      <c r="C302" s="92" t="s">
        <v>206</v>
      </c>
      <c r="D302" s="40"/>
      <c r="E302" s="92" t="s">
        <v>207</v>
      </c>
      <c r="F302" s="40"/>
      <c r="G302" s="40"/>
      <c r="H302" s="40"/>
      <c r="I302" s="40"/>
      <c r="J302" s="40"/>
      <c r="K302" s="48">
        <v>310</v>
      </c>
      <c r="L302" s="40"/>
      <c r="M302" s="48">
        <v>400.79</v>
      </c>
      <c r="N302" s="40"/>
      <c r="O302" s="49">
        <v>129.29</v>
      </c>
      <c r="P302" s="40"/>
    </row>
    <row r="303" spans="1:16">
      <c r="A303" s="66" t="s">
        <v>1</v>
      </c>
      <c r="B303" s="40"/>
      <c r="C303" s="66" t="s">
        <v>210</v>
      </c>
      <c r="D303" s="40"/>
      <c r="E303" s="66" t="s">
        <v>211</v>
      </c>
      <c r="F303" s="40"/>
      <c r="G303" s="40"/>
      <c r="H303" s="40"/>
      <c r="I303" s="40"/>
      <c r="J303" s="40"/>
      <c r="K303" s="53" t="s">
        <v>1</v>
      </c>
      <c r="L303" s="40"/>
      <c r="M303" s="53">
        <v>400.79</v>
      </c>
      <c r="N303" s="40"/>
      <c r="O303" s="54" t="s">
        <v>1</v>
      </c>
      <c r="P303" s="40"/>
    </row>
    <row r="304" spans="1:16">
      <c r="A304" s="88" t="s">
        <v>1</v>
      </c>
      <c r="B304" s="40"/>
      <c r="C304" s="88" t="s">
        <v>299</v>
      </c>
      <c r="D304" s="40"/>
      <c r="E304" s="88" t="s">
        <v>300</v>
      </c>
      <c r="F304" s="40"/>
      <c r="G304" s="40"/>
      <c r="H304" s="40"/>
      <c r="I304" s="40"/>
      <c r="J304" s="40"/>
      <c r="K304" s="89">
        <v>60000</v>
      </c>
      <c r="L304" s="40"/>
      <c r="M304" s="89">
        <v>53553.32</v>
      </c>
      <c r="N304" s="40"/>
      <c r="O304" s="90">
        <v>89.26</v>
      </c>
      <c r="P304" s="40"/>
    </row>
    <row r="305" spans="1:16">
      <c r="A305" s="91"/>
      <c r="B305" s="40"/>
      <c r="C305" s="91" t="s">
        <v>301</v>
      </c>
      <c r="D305" s="40"/>
      <c r="E305" s="91" t="s">
        <v>302</v>
      </c>
      <c r="F305" s="40"/>
      <c r="G305" s="40"/>
      <c r="H305" s="40"/>
      <c r="I305" s="40"/>
      <c r="J305" s="40"/>
      <c r="K305" s="64">
        <v>60000</v>
      </c>
      <c r="L305" s="40"/>
      <c r="M305" s="64">
        <v>53553.32</v>
      </c>
      <c r="N305" s="40"/>
      <c r="O305" s="65">
        <v>89.26</v>
      </c>
      <c r="P305" s="40"/>
    </row>
    <row r="306" spans="1:16">
      <c r="A306" s="85" t="s">
        <v>1</v>
      </c>
      <c r="B306" s="40"/>
      <c r="C306" s="85" t="s">
        <v>115</v>
      </c>
      <c r="D306" s="40"/>
      <c r="E306" s="40"/>
      <c r="F306" s="40"/>
      <c r="G306" s="40"/>
      <c r="H306" s="40"/>
      <c r="I306" s="40"/>
      <c r="J306" s="40"/>
      <c r="K306" s="86">
        <v>24000</v>
      </c>
      <c r="L306" s="40"/>
      <c r="M306" s="86">
        <v>22898.6</v>
      </c>
      <c r="N306" s="40"/>
      <c r="O306" s="87">
        <v>95.41</v>
      </c>
      <c r="P306" s="40"/>
    </row>
    <row r="307" spans="1:16">
      <c r="A307" s="85" t="s">
        <v>1</v>
      </c>
      <c r="B307" s="40"/>
      <c r="C307" s="85" t="s">
        <v>116</v>
      </c>
      <c r="D307" s="40"/>
      <c r="E307" s="40"/>
      <c r="F307" s="40"/>
      <c r="G307" s="40"/>
      <c r="H307" s="40"/>
      <c r="I307" s="40"/>
      <c r="J307" s="40"/>
      <c r="K307" s="86">
        <v>24000</v>
      </c>
      <c r="L307" s="40"/>
      <c r="M307" s="86">
        <v>22898.6</v>
      </c>
      <c r="N307" s="40"/>
      <c r="O307" s="87">
        <v>95.41</v>
      </c>
      <c r="P307" s="40"/>
    </row>
    <row r="308" spans="1:16">
      <c r="A308" s="92" t="s">
        <v>1</v>
      </c>
      <c r="B308" s="40"/>
      <c r="C308" s="92" t="s">
        <v>214</v>
      </c>
      <c r="D308" s="40"/>
      <c r="E308" s="92" t="s">
        <v>215</v>
      </c>
      <c r="F308" s="40"/>
      <c r="G308" s="40"/>
      <c r="H308" s="40"/>
      <c r="I308" s="40"/>
      <c r="J308" s="40"/>
      <c r="K308" s="48">
        <v>21800</v>
      </c>
      <c r="L308" s="40"/>
      <c r="M308" s="48">
        <v>21649.03</v>
      </c>
      <c r="N308" s="40"/>
      <c r="O308" s="49">
        <v>87.56</v>
      </c>
      <c r="P308" s="40"/>
    </row>
    <row r="309" spans="1:16">
      <c r="A309" s="66" t="s">
        <v>1</v>
      </c>
      <c r="B309" s="40"/>
      <c r="C309" s="66" t="s">
        <v>216</v>
      </c>
      <c r="D309" s="40"/>
      <c r="E309" s="66" t="s">
        <v>217</v>
      </c>
      <c r="F309" s="40"/>
      <c r="G309" s="40"/>
      <c r="H309" s="40"/>
      <c r="I309" s="40"/>
      <c r="J309" s="40"/>
      <c r="K309" s="53" t="s">
        <v>1</v>
      </c>
      <c r="L309" s="40"/>
      <c r="M309" s="53">
        <v>19433.39</v>
      </c>
      <c r="N309" s="40"/>
      <c r="O309" s="54" t="s">
        <v>1</v>
      </c>
      <c r="P309" s="40"/>
    </row>
    <row r="310" spans="1:16">
      <c r="A310" s="66" t="s">
        <v>1</v>
      </c>
      <c r="B310" s="40"/>
      <c r="C310" s="66" t="s">
        <v>222</v>
      </c>
      <c r="D310" s="40"/>
      <c r="E310" s="66" t="s">
        <v>223</v>
      </c>
      <c r="F310" s="40"/>
      <c r="G310" s="40"/>
      <c r="H310" s="40"/>
      <c r="I310" s="40"/>
      <c r="J310" s="40"/>
      <c r="K310" s="53" t="s">
        <v>1</v>
      </c>
      <c r="L310" s="40"/>
      <c r="M310" s="53">
        <v>900</v>
      </c>
      <c r="N310" s="40"/>
      <c r="O310" s="54" t="s">
        <v>1</v>
      </c>
      <c r="P310" s="40"/>
    </row>
    <row r="311" spans="1:16">
      <c r="A311" s="66" t="s">
        <v>1</v>
      </c>
      <c r="B311" s="40"/>
      <c r="C311" s="66" t="s">
        <v>224</v>
      </c>
      <c r="D311" s="40"/>
      <c r="E311" s="66" t="s">
        <v>225</v>
      </c>
      <c r="F311" s="40"/>
      <c r="G311" s="40"/>
      <c r="H311" s="40"/>
      <c r="I311" s="40"/>
      <c r="J311" s="40"/>
      <c r="K311" s="53" t="s">
        <v>1</v>
      </c>
      <c r="L311" s="40"/>
      <c r="M311" s="53">
        <v>1315.64</v>
      </c>
      <c r="N311" s="40"/>
      <c r="O311" s="54" t="s">
        <v>1</v>
      </c>
      <c r="P311" s="40"/>
    </row>
    <row r="312" spans="1:16">
      <c r="A312" s="92" t="s">
        <v>1</v>
      </c>
      <c r="B312" s="40"/>
      <c r="C312" s="92" t="s">
        <v>156</v>
      </c>
      <c r="D312" s="40"/>
      <c r="E312" s="92" t="s">
        <v>157</v>
      </c>
      <c r="F312" s="40"/>
      <c r="G312" s="40"/>
      <c r="H312" s="40"/>
      <c r="I312" s="40"/>
      <c r="J312" s="40"/>
      <c r="K312" s="48">
        <v>2200</v>
      </c>
      <c r="L312" s="40"/>
      <c r="M312" s="48">
        <v>1246.57</v>
      </c>
      <c r="N312" s="40"/>
      <c r="O312" s="49">
        <v>56.67</v>
      </c>
      <c r="P312" s="40"/>
    </row>
    <row r="313" spans="1:16">
      <c r="A313" s="66" t="s">
        <v>1</v>
      </c>
      <c r="B313" s="40"/>
      <c r="C313" s="66" t="s">
        <v>158</v>
      </c>
      <c r="D313" s="40"/>
      <c r="E313" s="66" t="s">
        <v>159</v>
      </c>
      <c r="F313" s="40"/>
      <c r="G313" s="40"/>
      <c r="H313" s="40"/>
      <c r="I313" s="40"/>
      <c r="J313" s="40"/>
      <c r="K313" s="53" t="s">
        <v>1</v>
      </c>
      <c r="L313" s="40"/>
      <c r="M313" s="53">
        <v>90</v>
      </c>
      <c r="N313" s="40"/>
      <c r="O313" s="54" t="s">
        <v>1</v>
      </c>
      <c r="P313" s="40"/>
    </row>
    <row r="314" spans="1:16">
      <c r="A314" s="6"/>
      <c r="C314" s="6">
        <v>3212</v>
      </c>
      <c r="E314" s="6" t="s">
        <v>227</v>
      </c>
      <c r="K314" s="8"/>
      <c r="M314" s="8"/>
      <c r="N314">
        <v>1109.57</v>
      </c>
      <c r="O314" s="9"/>
    </row>
    <row r="315" spans="1:16">
      <c r="A315" s="66" t="s">
        <v>1</v>
      </c>
      <c r="B315" s="40"/>
      <c r="C315" s="66">
        <v>3236</v>
      </c>
      <c r="D315" s="40"/>
      <c r="E315" s="66" t="s">
        <v>181</v>
      </c>
      <c r="F315" s="40"/>
      <c r="G315" s="40"/>
      <c r="H315" s="40"/>
      <c r="I315" s="40"/>
      <c r="J315" s="40"/>
      <c r="K315" s="53" t="s">
        <v>1</v>
      </c>
      <c r="L315" s="40"/>
      <c r="M315" s="53">
        <v>50</v>
      </c>
      <c r="N315" s="40"/>
      <c r="O315" s="54" t="s">
        <v>1</v>
      </c>
      <c r="P315" s="40"/>
    </row>
    <row r="316" spans="1:16">
      <c r="A316" s="85" t="s">
        <v>1</v>
      </c>
      <c r="B316" s="40"/>
      <c r="C316" s="85" t="s">
        <v>122</v>
      </c>
      <c r="D316" s="40"/>
      <c r="E316" s="40"/>
      <c r="F316" s="40"/>
      <c r="G316" s="40"/>
      <c r="H316" s="40"/>
      <c r="I316" s="40"/>
      <c r="J316" s="40"/>
      <c r="K316" s="86">
        <v>36000</v>
      </c>
      <c r="L316" s="40"/>
      <c r="M316" s="86">
        <v>30654.720000000001</v>
      </c>
      <c r="N316" s="40"/>
      <c r="O316" s="87">
        <v>85.16</v>
      </c>
      <c r="P316" s="40"/>
    </row>
    <row r="317" spans="1:16">
      <c r="A317" s="85" t="s">
        <v>1</v>
      </c>
      <c r="B317" s="40"/>
      <c r="C317" s="85" t="s">
        <v>123</v>
      </c>
      <c r="D317" s="40"/>
      <c r="E317" s="40"/>
      <c r="F317" s="40"/>
      <c r="G317" s="40"/>
      <c r="H317" s="40"/>
      <c r="I317" s="40"/>
      <c r="J317" s="40"/>
      <c r="K317" s="86">
        <v>36000</v>
      </c>
      <c r="L317" s="40"/>
      <c r="M317" s="86">
        <v>30654.720000000001</v>
      </c>
      <c r="N317" s="40"/>
      <c r="O317" s="87">
        <v>85.16</v>
      </c>
      <c r="P317" s="40"/>
    </row>
    <row r="318" spans="1:16">
      <c r="A318" s="92" t="s">
        <v>1</v>
      </c>
      <c r="B318" s="40"/>
      <c r="C318" s="92" t="s">
        <v>214</v>
      </c>
      <c r="D318" s="40"/>
      <c r="E318" s="92" t="s">
        <v>215</v>
      </c>
      <c r="F318" s="40"/>
      <c r="G318" s="40"/>
      <c r="H318" s="40"/>
      <c r="I318" s="40"/>
      <c r="J318" s="40"/>
      <c r="K318" s="48">
        <v>36000</v>
      </c>
      <c r="L318" s="40"/>
      <c r="M318" s="48">
        <v>30654.720000000001</v>
      </c>
      <c r="N318" s="40"/>
      <c r="O318" s="49">
        <v>85.16</v>
      </c>
      <c r="P318" s="40"/>
    </row>
    <row r="319" spans="1:16">
      <c r="A319" s="66" t="s">
        <v>1</v>
      </c>
      <c r="B319" s="40"/>
      <c r="C319" s="66" t="s">
        <v>216</v>
      </c>
      <c r="D319" s="40"/>
      <c r="E319" s="66" t="s">
        <v>217</v>
      </c>
      <c r="F319" s="40"/>
      <c r="G319" s="40"/>
      <c r="H319" s="40"/>
      <c r="I319" s="40"/>
      <c r="J319" s="40"/>
      <c r="K319" s="53" t="s">
        <v>1</v>
      </c>
      <c r="L319" s="40"/>
      <c r="M319" s="53">
        <v>23445.24</v>
      </c>
      <c r="N319" s="40"/>
      <c r="O319" s="54" t="s">
        <v>1</v>
      </c>
      <c r="P319" s="40"/>
    </row>
    <row r="320" spans="1:16">
      <c r="A320" s="66" t="s">
        <v>1</v>
      </c>
      <c r="B320" s="40"/>
      <c r="C320" s="66" t="s">
        <v>222</v>
      </c>
      <c r="D320" s="40"/>
      <c r="E320" s="66" t="s">
        <v>223</v>
      </c>
      <c r="F320" s="40"/>
      <c r="G320" s="40"/>
      <c r="H320" s="40"/>
      <c r="I320" s="40"/>
      <c r="J320" s="40"/>
      <c r="K320" s="53" t="s">
        <v>1</v>
      </c>
      <c r="L320" s="40"/>
      <c r="M320" s="53">
        <v>1600</v>
      </c>
      <c r="N320" s="40"/>
      <c r="O320" s="54" t="s">
        <v>1</v>
      </c>
      <c r="P320" s="40"/>
    </row>
    <row r="321" spans="1:16">
      <c r="A321" s="66" t="s">
        <v>1</v>
      </c>
      <c r="B321" s="40"/>
      <c r="C321" s="66" t="s">
        <v>224</v>
      </c>
      <c r="D321" s="40"/>
      <c r="E321" s="66" t="s">
        <v>225</v>
      </c>
      <c r="F321" s="40"/>
      <c r="G321" s="40"/>
      <c r="H321" s="40"/>
      <c r="I321" s="40"/>
      <c r="J321" s="40"/>
      <c r="K321" s="53" t="s">
        <v>1</v>
      </c>
      <c r="L321" s="40"/>
      <c r="M321" s="53">
        <v>5609.48</v>
      </c>
      <c r="N321" s="40"/>
      <c r="O321" s="54" t="s">
        <v>1</v>
      </c>
      <c r="P321" s="40"/>
    </row>
  </sheetData>
  <mergeCells count="1710">
    <mergeCell ref="A320:B320"/>
    <mergeCell ref="C320:D320"/>
    <mergeCell ref="E320:J320"/>
    <mergeCell ref="K320:L320"/>
    <mergeCell ref="M320:N320"/>
    <mergeCell ref="O320:P320"/>
    <mergeCell ref="A321:B321"/>
    <mergeCell ref="C321:D321"/>
    <mergeCell ref="E321:J321"/>
    <mergeCell ref="K321:L321"/>
    <mergeCell ref="M321:N321"/>
    <mergeCell ref="O321:P321"/>
    <mergeCell ref="A317:B317"/>
    <mergeCell ref="C317:J317"/>
    <mergeCell ref="K317:L317"/>
    <mergeCell ref="M317:N317"/>
    <mergeCell ref="O317:P317"/>
    <mergeCell ref="A318:B318"/>
    <mergeCell ref="C318:D318"/>
    <mergeCell ref="E318:J318"/>
    <mergeCell ref="K318:L318"/>
    <mergeCell ref="M318:N318"/>
    <mergeCell ref="O318:P318"/>
    <mergeCell ref="A319:B319"/>
    <mergeCell ref="C319:D319"/>
    <mergeCell ref="E319:J319"/>
    <mergeCell ref="K319:L319"/>
    <mergeCell ref="M319:N319"/>
    <mergeCell ref="O319:P319"/>
    <mergeCell ref="A313:B313"/>
    <mergeCell ref="C313:D313"/>
    <mergeCell ref="E313:J313"/>
    <mergeCell ref="K313:L313"/>
    <mergeCell ref="M313:N313"/>
    <mergeCell ref="O313:P313"/>
    <mergeCell ref="A315:B315"/>
    <mergeCell ref="C315:D315"/>
    <mergeCell ref="E315:J315"/>
    <mergeCell ref="K315:L315"/>
    <mergeCell ref="M315:N315"/>
    <mergeCell ref="O315:P315"/>
    <mergeCell ref="A316:B316"/>
    <mergeCell ref="C316:J316"/>
    <mergeCell ref="K316:L316"/>
    <mergeCell ref="M316:N316"/>
    <mergeCell ref="O316:P316"/>
    <mergeCell ref="A310:B310"/>
    <mergeCell ref="C310:D310"/>
    <mergeCell ref="E310:J310"/>
    <mergeCell ref="K310:L310"/>
    <mergeCell ref="M310:N310"/>
    <mergeCell ref="O310:P310"/>
    <mergeCell ref="A311:B311"/>
    <mergeCell ref="C311:D311"/>
    <mergeCell ref="E311:J311"/>
    <mergeCell ref="K311:L311"/>
    <mergeCell ref="M311:N311"/>
    <mergeCell ref="O311:P311"/>
    <mergeCell ref="A312:B312"/>
    <mergeCell ref="C312:D312"/>
    <mergeCell ref="E312:J312"/>
    <mergeCell ref="K312:L312"/>
    <mergeCell ref="M312:N312"/>
    <mergeCell ref="O312:P312"/>
    <mergeCell ref="A306:B306"/>
    <mergeCell ref="C306:J306"/>
    <mergeCell ref="K306:L306"/>
    <mergeCell ref="M306:N306"/>
    <mergeCell ref="O306:P306"/>
    <mergeCell ref="A307:B307"/>
    <mergeCell ref="C307:J307"/>
    <mergeCell ref="K307:L307"/>
    <mergeCell ref="M307:N307"/>
    <mergeCell ref="O307:P307"/>
    <mergeCell ref="A308:B308"/>
    <mergeCell ref="C308:D308"/>
    <mergeCell ref="E308:J308"/>
    <mergeCell ref="K308:L308"/>
    <mergeCell ref="M308:N308"/>
    <mergeCell ref="O308:P308"/>
    <mergeCell ref="A309:B309"/>
    <mergeCell ref="C309:D309"/>
    <mergeCell ref="E309:J309"/>
    <mergeCell ref="K309:L309"/>
    <mergeCell ref="M309:N309"/>
    <mergeCell ref="O309:P309"/>
    <mergeCell ref="A303:B303"/>
    <mergeCell ref="C303:D303"/>
    <mergeCell ref="E303:J303"/>
    <mergeCell ref="K303:L303"/>
    <mergeCell ref="M303:N303"/>
    <mergeCell ref="O303:P303"/>
    <mergeCell ref="A304:B304"/>
    <mergeCell ref="C304:D304"/>
    <mergeCell ref="E304:J304"/>
    <mergeCell ref="K304:L304"/>
    <mergeCell ref="M304:N304"/>
    <mergeCell ref="O304:P304"/>
    <mergeCell ref="A305:B305"/>
    <mergeCell ref="C305:D305"/>
    <mergeCell ref="E305:J305"/>
    <mergeCell ref="K305:L305"/>
    <mergeCell ref="M305:N305"/>
    <mergeCell ref="O305:P305"/>
    <mergeCell ref="A299:B299"/>
    <mergeCell ref="C299:D299"/>
    <mergeCell ref="E299:J299"/>
    <mergeCell ref="K299:L299"/>
    <mergeCell ref="M299:N299"/>
    <mergeCell ref="O299:P299"/>
    <mergeCell ref="A300:B300"/>
    <mergeCell ref="C300:J300"/>
    <mergeCell ref="K300:L300"/>
    <mergeCell ref="M300:N300"/>
    <mergeCell ref="O300:P300"/>
    <mergeCell ref="A301:B301"/>
    <mergeCell ref="C301:J301"/>
    <mergeCell ref="K301:L301"/>
    <mergeCell ref="M301:N301"/>
    <mergeCell ref="O301:P301"/>
    <mergeCell ref="A302:B302"/>
    <mergeCell ref="C302:D302"/>
    <mergeCell ref="E302:J302"/>
    <mergeCell ref="K302:L302"/>
    <mergeCell ref="M302:N302"/>
    <mergeCell ref="O302:P302"/>
    <mergeCell ref="A295:B295"/>
    <mergeCell ref="C295:D295"/>
    <mergeCell ref="E295:J295"/>
    <mergeCell ref="K295:L295"/>
    <mergeCell ref="M295:N295"/>
    <mergeCell ref="O295:P295"/>
    <mergeCell ref="A296:B296"/>
    <mergeCell ref="C296:J296"/>
    <mergeCell ref="K296:L296"/>
    <mergeCell ref="M296:N296"/>
    <mergeCell ref="O296:P296"/>
    <mergeCell ref="A297:B297"/>
    <mergeCell ref="C297:J297"/>
    <mergeCell ref="K297:L297"/>
    <mergeCell ref="M297:N297"/>
    <mergeCell ref="O297:P297"/>
    <mergeCell ref="A298:B298"/>
    <mergeCell ref="C298:D298"/>
    <mergeCell ref="E298:J298"/>
    <mergeCell ref="K298:L298"/>
    <mergeCell ref="M298:N298"/>
    <mergeCell ref="O298:P298"/>
    <mergeCell ref="A291:B291"/>
    <mergeCell ref="C291:D291"/>
    <mergeCell ref="E291:J291"/>
    <mergeCell ref="K291:L291"/>
    <mergeCell ref="M291:N291"/>
    <mergeCell ref="O291:P291"/>
    <mergeCell ref="A292:B292"/>
    <mergeCell ref="C292:D292"/>
    <mergeCell ref="E292:J292"/>
    <mergeCell ref="K292:L292"/>
    <mergeCell ref="M292:N292"/>
    <mergeCell ref="O292:P292"/>
    <mergeCell ref="A294:B294"/>
    <mergeCell ref="C294:D294"/>
    <mergeCell ref="E294:J294"/>
    <mergeCell ref="K294:L294"/>
    <mergeCell ref="M294:N294"/>
    <mergeCell ref="O294:P294"/>
    <mergeCell ref="A287:B287"/>
    <mergeCell ref="C287:D287"/>
    <mergeCell ref="E287:J287"/>
    <mergeCell ref="K287:L287"/>
    <mergeCell ref="M287:N287"/>
    <mergeCell ref="O287:P287"/>
    <mergeCell ref="A288:B288"/>
    <mergeCell ref="C288:J288"/>
    <mergeCell ref="K288:L288"/>
    <mergeCell ref="M288:N288"/>
    <mergeCell ref="O288:P288"/>
    <mergeCell ref="A289:B289"/>
    <mergeCell ref="C289:J289"/>
    <mergeCell ref="K289:L289"/>
    <mergeCell ref="M289:N289"/>
    <mergeCell ref="O289:P289"/>
    <mergeCell ref="A290:B290"/>
    <mergeCell ref="C290:D290"/>
    <mergeCell ref="E290:J290"/>
    <mergeCell ref="K290:L290"/>
    <mergeCell ref="M290:N290"/>
    <mergeCell ref="O290:P290"/>
    <mergeCell ref="A284:B284"/>
    <mergeCell ref="C284:J284"/>
    <mergeCell ref="K284:L284"/>
    <mergeCell ref="M284:N284"/>
    <mergeCell ref="O284:P284"/>
    <mergeCell ref="A285:B285"/>
    <mergeCell ref="C285:D285"/>
    <mergeCell ref="E285:J285"/>
    <mergeCell ref="K285:L285"/>
    <mergeCell ref="M285:N285"/>
    <mergeCell ref="O285:P285"/>
    <mergeCell ref="A286:B286"/>
    <mergeCell ref="C286:D286"/>
    <mergeCell ref="E286:J286"/>
    <mergeCell ref="K286:L286"/>
    <mergeCell ref="M286:N286"/>
    <mergeCell ref="O286:P286"/>
    <mergeCell ref="A281:B281"/>
    <mergeCell ref="C281:D281"/>
    <mergeCell ref="E281:J281"/>
    <mergeCell ref="K281:L281"/>
    <mergeCell ref="M281:N281"/>
    <mergeCell ref="O281:P281"/>
    <mergeCell ref="A282:B282"/>
    <mergeCell ref="C282:D282"/>
    <mergeCell ref="E282:J282"/>
    <mergeCell ref="K282:L282"/>
    <mergeCell ref="M282:N282"/>
    <mergeCell ref="O282:P282"/>
    <mergeCell ref="A283:B283"/>
    <mergeCell ref="C283:J283"/>
    <mergeCell ref="K283:L283"/>
    <mergeCell ref="M283:N283"/>
    <mergeCell ref="O283:P283"/>
    <mergeCell ref="A277:B277"/>
    <mergeCell ref="C277:D277"/>
    <mergeCell ref="E277:J277"/>
    <mergeCell ref="K277:L277"/>
    <mergeCell ref="M277:N277"/>
    <mergeCell ref="O277:P277"/>
    <mergeCell ref="A278:B278"/>
    <mergeCell ref="C278:J278"/>
    <mergeCell ref="K278:L278"/>
    <mergeCell ref="M278:N278"/>
    <mergeCell ref="O278:P278"/>
    <mergeCell ref="A279:B279"/>
    <mergeCell ref="C279:J279"/>
    <mergeCell ref="K279:L279"/>
    <mergeCell ref="M279:N279"/>
    <mergeCell ref="O279:P279"/>
    <mergeCell ref="A280:B280"/>
    <mergeCell ref="C280:D280"/>
    <mergeCell ref="E280:J280"/>
    <mergeCell ref="K280:L280"/>
    <mergeCell ref="M280:N280"/>
    <mergeCell ref="O280:P280"/>
    <mergeCell ref="A273:B273"/>
    <mergeCell ref="C273:D273"/>
    <mergeCell ref="E273:J273"/>
    <mergeCell ref="K273:L273"/>
    <mergeCell ref="M273:N273"/>
    <mergeCell ref="O273:P273"/>
    <mergeCell ref="A274:B274"/>
    <mergeCell ref="C274:J274"/>
    <mergeCell ref="K274:L274"/>
    <mergeCell ref="M274:N274"/>
    <mergeCell ref="O274:P274"/>
    <mergeCell ref="A275:B275"/>
    <mergeCell ref="C275:J275"/>
    <mergeCell ref="K275:L275"/>
    <mergeCell ref="M275:N275"/>
    <mergeCell ref="O275:P275"/>
    <mergeCell ref="A276:B276"/>
    <mergeCell ref="C276:D276"/>
    <mergeCell ref="E276:J276"/>
    <mergeCell ref="K276:L276"/>
    <mergeCell ref="M276:N276"/>
    <mergeCell ref="O276:P276"/>
    <mergeCell ref="A264:B264"/>
    <mergeCell ref="C264:J264"/>
    <mergeCell ref="K264:L264"/>
    <mergeCell ref="M264:N264"/>
    <mergeCell ref="O264:P264"/>
    <mergeCell ref="A265:B265"/>
    <mergeCell ref="C265:D265"/>
    <mergeCell ref="E265:J265"/>
    <mergeCell ref="K265:L265"/>
    <mergeCell ref="M265:N265"/>
    <mergeCell ref="O265:P265"/>
    <mergeCell ref="C267:D267"/>
    <mergeCell ref="A272:B272"/>
    <mergeCell ref="C272:D272"/>
    <mergeCell ref="E272:J272"/>
    <mergeCell ref="K272:L272"/>
    <mergeCell ref="M272:N272"/>
    <mergeCell ref="O272:P272"/>
    <mergeCell ref="A261:B261"/>
    <mergeCell ref="C261:D261"/>
    <mergeCell ref="E261:J261"/>
    <mergeCell ref="K261:L261"/>
    <mergeCell ref="M261:N261"/>
    <mergeCell ref="O261:P261"/>
    <mergeCell ref="A262:B262"/>
    <mergeCell ref="C262:D262"/>
    <mergeCell ref="E262:J262"/>
    <mergeCell ref="K262:L262"/>
    <mergeCell ref="M262:N262"/>
    <mergeCell ref="O262:P262"/>
    <mergeCell ref="A263:B263"/>
    <mergeCell ref="C263:J263"/>
    <mergeCell ref="K263:L263"/>
    <mergeCell ref="M263:N263"/>
    <mergeCell ref="O263:P263"/>
    <mergeCell ref="A258:B258"/>
    <mergeCell ref="C258:J258"/>
    <mergeCell ref="K258:L258"/>
    <mergeCell ref="M258:N258"/>
    <mergeCell ref="O258:P258"/>
    <mergeCell ref="A259:B259"/>
    <mergeCell ref="C259:D259"/>
    <mergeCell ref="E259:J259"/>
    <mergeCell ref="K259:L259"/>
    <mergeCell ref="M259:N259"/>
    <mergeCell ref="O259:P259"/>
    <mergeCell ref="A260:B260"/>
    <mergeCell ref="C260:D260"/>
    <mergeCell ref="E260:J260"/>
    <mergeCell ref="K260:L260"/>
    <mergeCell ref="M260:N260"/>
    <mergeCell ref="O260:P260"/>
    <mergeCell ref="A255:B255"/>
    <mergeCell ref="C255:D255"/>
    <mergeCell ref="E255:J255"/>
    <mergeCell ref="K255:L255"/>
    <mergeCell ref="M255:N255"/>
    <mergeCell ref="O255:P255"/>
    <mergeCell ref="A256:B256"/>
    <mergeCell ref="C256:D256"/>
    <mergeCell ref="E256:J256"/>
    <mergeCell ref="K256:L256"/>
    <mergeCell ref="M256:N256"/>
    <mergeCell ref="O256:P256"/>
    <mergeCell ref="A257:B257"/>
    <mergeCell ref="C257:J257"/>
    <mergeCell ref="K257:L257"/>
    <mergeCell ref="M257:N257"/>
    <mergeCell ref="O257:P257"/>
    <mergeCell ref="A252:B252"/>
    <mergeCell ref="C252:D252"/>
    <mergeCell ref="E252:J252"/>
    <mergeCell ref="K252:L252"/>
    <mergeCell ref="M252:N252"/>
    <mergeCell ref="O252:P252"/>
    <mergeCell ref="A253:B253"/>
    <mergeCell ref="C253:D253"/>
    <mergeCell ref="E253:J253"/>
    <mergeCell ref="K253:L253"/>
    <mergeCell ref="M253:N253"/>
    <mergeCell ref="O253:P253"/>
    <mergeCell ref="A254:B254"/>
    <mergeCell ref="C254:D254"/>
    <mergeCell ref="E254:J254"/>
    <mergeCell ref="K254:L254"/>
    <mergeCell ref="M254:N254"/>
    <mergeCell ref="O254:P254"/>
    <mergeCell ref="A249:B249"/>
    <mergeCell ref="C249:J249"/>
    <mergeCell ref="K249:L249"/>
    <mergeCell ref="M249:N249"/>
    <mergeCell ref="O249:P249"/>
    <mergeCell ref="A250:B250"/>
    <mergeCell ref="C250:D250"/>
    <mergeCell ref="E250:J250"/>
    <mergeCell ref="K250:L250"/>
    <mergeCell ref="M250:N250"/>
    <mergeCell ref="O250:P250"/>
    <mergeCell ref="A251:B251"/>
    <mergeCell ref="C251:D251"/>
    <mergeCell ref="E251:J251"/>
    <mergeCell ref="K251:L251"/>
    <mergeCell ref="M251:N251"/>
    <mergeCell ref="O251:P251"/>
    <mergeCell ref="A246:B246"/>
    <mergeCell ref="C246:D246"/>
    <mergeCell ref="E246:J246"/>
    <mergeCell ref="K246:L246"/>
    <mergeCell ref="M246:N246"/>
    <mergeCell ref="O246:P246"/>
    <mergeCell ref="A247:B247"/>
    <mergeCell ref="C247:D247"/>
    <mergeCell ref="E247:J247"/>
    <mergeCell ref="K247:L247"/>
    <mergeCell ref="M247:N247"/>
    <mergeCell ref="O247:P247"/>
    <mergeCell ref="A248:B248"/>
    <mergeCell ref="C248:J248"/>
    <mergeCell ref="K248:L248"/>
    <mergeCell ref="M248:N248"/>
    <mergeCell ref="O248:P248"/>
    <mergeCell ref="A242:B242"/>
    <mergeCell ref="C242:D242"/>
    <mergeCell ref="E242:J242"/>
    <mergeCell ref="K242:L242"/>
    <mergeCell ref="M242:N242"/>
    <mergeCell ref="O242:P242"/>
    <mergeCell ref="A243:B243"/>
    <mergeCell ref="C243:J243"/>
    <mergeCell ref="K243:L243"/>
    <mergeCell ref="M243:N243"/>
    <mergeCell ref="O243:P243"/>
    <mergeCell ref="A244:B244"/>
    <mergeCell ref="C244:J244"/>
    <mergeCell ref="K244:L244"/>
    <mergeCell ref="M244:N244"/>
    <mergeCell ref="O244:P244"/>
    <mergeCell ref="A245:B245"/>
    <mergeCell ref="C245:D245"/>
    <mergeCell ref="E245:J245"/>
    <mergeCell ref="K245:L245"/>
    <mergeCell ref="M245:N245"/>
    <mergeCell ref="O245:P245"/>
    <mergeCell ref="A238:B238"/>
    <mergeCell ref="C238:J238"/>
    <mergeCell ref="K238:L238"/>
    <mergeCell ref="M238:N238"/>
    <mergeCell ref="O238:P238"/>
    <mergeCell ref="A239:B239"/>
    <mergeCell ref="C239:J239"/>
    <mergeCell ref="K239:L239"/>
    <mergeCell ref="M239:N239"/>
    <mergeCell ref="O239:P239"/>
    <mergeCell ref="A240:B240"/>
    <mergeCell ref="C240:D240"/>
    <mergeCell ref="E240:J240"/>
    <mergeCell ref="K240:L240"/>
    <mergeCell ref="M240:N240"/>
    <mergeCell ref="O240:P240"/>
    <mergeCell ref="A241:B241"/>
    <mergeCell ref="C241:D241"/>
    <mergeCell ref="E241:J241"/>
    <mergeCell ref="K241:L241"/>
    <mergeCell ref="M241:N241"/>
    <mergeCell ref="O241:P241"/>
    <mergeCell ref="A233:B233"/>
    <mergeCell ref="C233:J233"/>
    <mergeCell ref="K233:L233"/>
    <mergeCell ref="M233:N233"/>
    <mergeCell ref="O233:P233"/>
    <mergeCell ref="A234:B234"/>
    <mergeCell ref="C234:J234"/>
    <mergeCell ref="K234:L234"/>
    <mergeCell ref="M234:N234"/>
    <mergeCell ref="O234:P234"/>
    <mergeCell ref="A235:B235"/>
    <mergeCell ref="C235:D235"/>
    <mergeCell ref="E235:J235"/>
    <mergeCell ref="K235:L235"/>
    <mergeCell ref="M235:N235"/>
    <mergeCell ref="O235:P235"/>
    <mergeCell ref="A237:B237"/>
    <mergeCell ref="C237:D237"/>
    <mergeCell ref="E237:J237"/>
    <mergeCell ref="K237:L237"/>
    <mergeCell ref="M237:N237"/>
    <mergeCell ref="O237:P237"/>
    <mergeCell ref="A230:B230"/>
    <mergeCell ref="C230:D230"/>
    <mergeCell ref="E230:J230"/>
    <mergeCell ref="K230:L230"/>
    <mergeCell ref="M230:N230"/>
    <mergeCell ref="O230:P230"/>
    <mergeCell ref="A231:B231"/>
    <mergeCell ref="C231:D231"/>
    <mergeCell ref="E231:J231"/>
    <mergeCell ref="K231:L231"/>
    <mergeCell ref="M231:N231"/>
    <mergeCell ref="O231:P231"/>
    <mergeCell ref="A232:B232"/>
    <mergeCell ref="C232:D232"/>
    <mergeCell ref="E232:J232"/>
    <mergeCell ref="K232:L232"/>
    <mergeCell ref="M232:N232"/>
    <mergeCell ref="O232:P232"/>
    <mergeCell ref="A227:B227"/>
    <mergeCell ref="C227:J227"/>
    <mergeCell ref="K227:L227"/>
    <mergeCell ref="M227:N227"/>
    <mergeCell ref="O227:P227"/>
    <mergeCell ref="A228:B228"/>
    <mergeCell ref="C228:D228"/>
    <mergeCell ref="E228:J228"/>
    <mergeCell ref="K228:L228"/>
    <mergeCell ref="M228:N228"/>
    <mergeCell ref="O228:P228"/>
    <mergeCell ref="A229:B229"/>
    <mergeCell ref="C229:D229"/>
    <mergeCell ref="E229:J229"/>
    <mergeCell ref="K229:L229"/>
    <mergeCell ref="M229:N229"/>
    <mergeCell ref="O229:P229"/>
    <mergeCell ref="A224:B224"/>
    <mergeCell ref="C224:D224"/>
    <mergeCell ref="E224:J224"/>
    <mergeCell ref="K224:L224"/>
    <mergeCell ref="M224:N224"/>
    <mergeCell ref="O224:P224"/>
    <mergeCell ref="A225:B225"/>
    <mergeCell ref="C225:D225"/>
    <mergeCell ref="E225:J225"/>
    <mergeCell ref="K225:L225"/>
    <mergeCell ref="M225:N225"/>
    <mergeCell ref="O225:P225"/>
    <mergeCell ref="A226:B226"/>
    <mergeCell ref="C226:J226"/>
    <mergeCell ref="K226:L226"/>
    <mergeCell ref="M226:N226"/>
    <mergeCell ref="O226:P226"/>
    <mergeCell ref="A220:B220"/>
    <mergeCell ref="C220:J220"/>
    <mergeCell ref="K220:L220"/>
    <mergeCell ref="M220:N220"/>
    <mergeCell ref="O220:P220"/>
    <mergeCell ref="A221:B221"/>
    <mergeCell ref="C221:J221"/>
    <mergeCell ref="K221:L221"/>
    <mergeCell ref="M221:N221"/>
    <mergeCell ref="O221:P221"/>
    <mergeCell ref="A222:B222"/>
    <mergeCell ref="C222:D222"/>
    <mergeCell ref="E222:J222"/>
    <mergeCell ref="K222:L222"/>
    <mergeCell ref="M222:N222"/>
    <mergeCell ref="O222:P222"/>
    <mergeCell ref="A223:B223"/>
    <mergeCell ref="C223:D223"/>
    <mergeCell ref="E223:J223"/>
    <mergeCell ref="K223:L223"/>
    <mergeCell ref="M223:N223"/>
    <mergeCell ref="O223:P223"/>
    <mergeCell ref="A217:B217"/>
    <mergeCell ref="C217:D217"/>
    <mergeCell ref="E217:J217"/>
    <mergeCell ref="K217:L217"/>
    <mergeCell ref="M217:N217"/>
    <mergeCell ref="O217:P217"/>
    <mergeCell ref="A218:B218"/>
    <mergeCell ref="C218:D218"/>
    <mergeCell ref="E218:J218"/>
    <mergeCell ref="K218:L218"/>
    <mergeCell ref="M218:N218"/>
    <mergeCell ref="O218:P218"/>
    <mergeCell ref="A219:B219"/>
    <mergeCell ref="C219:D219"/>
    <mergeCell ref="E219:J219"/>
    <mergeCell ref="K219:L219"/>
    <mergeCell ref="M219:N219"/>
    <mergeCell ref="O219:P219"/>
    <mergeCell ref="A213:B213"/>
    <mergeCell ref="C213:J213"/>
    <mergeCell ref="K213:L213"/>
    <mergeCell ref="M213:N213"/>
    <mergeCell ref="O213:P213"/>
    <mergeCell ref="A214:B214"/>
    <mergeCell ref="C214:J214"/>
    <mergeCell ref="K214:L214"/>
    <mergeCell ref="M214:N214"/>
    <mergeCell ref="O214:P214"/>
    <mergeCell ref="A215:B215"/>
    <mergeCell ref="C215:D215"/>
    <mergeCell ref="E215:J215"/>
    <mergeCell ref="K215:L215"/>
    <mergeCell ref="M215:N215"/>
    <mergeCell ref="O215:P215"/>
    <mergeCell ref="A216:B216"/>
    <mergeCell ref="C216:D216"/>
    <mergeCell ref="E216:J216"/>
    <mergeCell ref="K216:L216"/>
    <mergeCell ref="M216:N216"/>
    <mergeCell ref="O216:P216"/>
    <mergeCell ref="A210:B210"/>
    <mergeCell ref="C210:D210"/>
    <mergeCell ref="E210:J210"/>
    <mergeCell ref="K210:L210"/>
    <mergeCell ref="M210:N210"/>
    <mergeCell ref="O210:P210"/>
    <mergeCell ref="A211:B211"/>
    <mergeCell ref="C211:D211"/>
    <mergeCell ref="E211:J211"/>
    <mergeCell ref="K211:L211"/>
    <mergeCell ref="M211:N211"/>
    <mergeCell ref="O211:P211"/>
    <mergeCell ref="A212:B212"/>
    <mergeCell ref="C212:D212"/>
    <mergeCell ref="E212:J212"/>
    <mergeCell ref="K212:L212"/>
    <mergeCell ref="M212:N212"/>
    <mergeCell ref="O212:P212"/>
    <mergeCell ref="A206:B206"/>
    <mergeCell ref="C206:J206"/>
    <mergeCell ref="K206:L206"/>
    <mergeCell ref="M206:N206"/>
    <mergeCell ref="O206:P206"/>
    <mergeCell ref="A207:B207"/>
    <mergeCell ref="C207:J207"/>
    <mergeCell ref="K207:L207"/>
    <mergeCell ref="M207:N207"/>
    <mergeCell ref="O207:P207"/>
    <mergeCell ref="A208:B208"/>
    <mergeCell ref="C208:D208"/>
    <mergeCell ref="E208:J208"/>
    <mergeCell ref="K208:L208"/>
    <mergeCell ref="M208:N208"/>
    <mergeCell ref="O208:P208"/>
    <mergeCell ref="A209:B209"/>
    <mergeCell ref="C209:D209"/>
    <mergeCell ref="E209:J209"/>
    <mergeCell ref="K209:L209"/>
    <mergeCell ref="M209:N209"/>
    <mergeCell ref="O209:P209"/>
    <mergeCell ref="A203:B203"/>
    <mergeCell ref="C203:D203"/>
    <mergeCell ref="E203:J203"/>
    <mergeCell ref="K203:L203"/>
    <mergeCell ref="M203:N203"/>
    <mergeCell ref="O203:P203"/>
    <mergeCell ref="A204:B204"/>
    <mergeCell ref="C204:D204"/>
    <mergeCell ref="E204:J204"/>
    <mergeCell ref="K204:L204"/>
    <mergeCell ref="M204:N204"/>
    <mergeCell ref="O204:P204"/>
    <mergeCell ref="A205:B205"/>
    <mergeCell ref="C205:D205"/>
    <mergeCell ref="E205:J205"/>
    <mergeCell ref="K205:L205"/>
    <mergeCell ref="M205:N205"/>
    <mergeCell ref="O205:P205"/>
    <mergeCell ref="A200:B200"/>
    <mergeCell ref="C200:D200"/>
    <mergeCell ref="E200:J200"/>
    <mergeCell ref="K200:L200"/>
    <mergeCell ref="M200:N200"/>
    <mergeCell ref="O200:P200"/>
    <mergeCell ref="A201:B201"/>
    <mergeCell ref="C201:D201"/>
    <mergeCell ref="E201:J201"/>
    <mergeCell ref="K201:L201"/>
    <mergeCell ref="M201:N201"/>
    <mergeCell ref="O201:P201"/>
    <mergeCell ref="A202:B202"/>
    <mergeCell ref="C202:J202"/>
    <mergeCell ref="K202:L202"/>
    <mergeCell ref="M202:N202"/>
    <mergeCell ref="O202:P202"/>
    <mergeCell ref="A196:B196"/>
    <mergeCell ref="C196:J196"/>
    <mergeCell ref="K196:L196"/>
    <mergeCell ref="M196:N196"/>
    <mergeCell ref="O196:P196"/>
    <mergeCell ref="A197:B197"/>
    <mergeCell ref="C197:J197"/>
    <mergeCell ref="K197:L197"/>
    <mergeCell ref="M197:N197"/>
    <mergeCell ref="O197:P197"/>
    <mergeCell ref="A198:B198"/>
    <mergeCell ref="C198:D198"/>
    <mergeCell ref="E198:J198"/>
    <mergeCell ref="K198:L198"/>
    <mergeCell ref="M198:N198"/>
    <mergeCell ref="O198:P198"/>
    <mergeCell ref="A199:B199"/>
    <mergeCell ref="C199:J199"/>
    <mergeCell ref="K199:L199"/>
    <mergeCell ref="M199:N199"/>
    <mergeCell ref="O199:P199"/>
    <mergeCell ref="A193:B193"/>
    <mergeCell ref="C193:J193"/>
    <mergeCell ref="K193:L193"/>
    <mergeCell ref="M193:N193"/>
    <mergeCell ref="O193:P193"/>
    <mergeCell ref="A194:B194"/>
    <mergeCell ref="C194:D194"/>
    <mergeCell ref="E194:J194"/>
    <mergeCell ref="K194:L194"/>
    <mergeCell ref="M194:N194"/>
    <mergeCell ref="O194:P194"/>
    <mergeCell ref="A195:B195"/>
    <mergeCell ref="C195:D195"/>
    <mergeCell ref="E195:J195"/>
    <mergeCell ref="K195:L195"/>
    <mergeCell ref="M195:N195"/>
    <mergeCell ref="O195:P195"/>
    <mergeCell ref="A190:B190"/>
    <mergeCell ref="C190:D190"/>
    <mergeCell ref="E190:J190"/>
    <mergeCell ref="K190:L190"/>
    <mergeCell ref="M190:N190"/>
    <mergeCell ref="O190:P190"/>
    <mergeCell ref="A191:B191"/>
    <mergeCell ref="C191:D191"/>
    <mergeCell ref="E191:J191"/>
    <mergeCell ref="K191:L191"/>
    <mergeCell ref="M191:N191"/>
    <mergeCell ref="O191:P191"/>
    <mergeCell ref="A192:B192"/>
    <mergeCell ref="C192:J192"/>
    <mergeCell ref="K192:L192"/>
    <mergeCell ref="M192:N192"/>
    <mergeCell ref="O192:P192"/>
    <mergeCell ref="A186:B186"/>
    <mergeCell ref="C186:D186"/>
    <mergeCell ref="E186:J186"/>
    <mergeCell ref="K186:L186"/>
    <mergeCell ref="M186:N186"/>
    <mergeCell ref="O186:P186"/>
    <mergeCell ref="A187:B187"/>
    <mergeCell ref="C187:J187"/>
    <mergeCell ref="K187:L187"/>
    <mergeCell ref="M187:N187"/>
    <mergeCell ref="O187:P187"/>
    <mergeCell ref="A188:B188"/>
    <mergeCell ref="C188:J188"/>
    <mergeCell ref="K188:L188"/>
    <mergeCell ref="M188:N188"/>
    <mergeCell ref="O188:P188"/>
    <mergeCell ref="A189:B189"/>
    <mergeCell ref="C189:D189"/>
    <mergeCell ref="E189:J189"/>
    <mergeCell ref="K189:L189"/>
    <mergeCell ref="M189:N189"/>
    <mergeCell ref="O189:P189"/>
    <mergeCell ref="A183:B183"/>
    <mergeCell ref="C183:J183"/>
    <mergeCell ref="K183:L183"/>
    <mergeCell ref="M183:N183"/>
    <mergeCell ref="O183:P183"/>
    <mergeCell ref="A184:B184"/>
    <mergeCell ref="C184:D184"/>
    <mergeCell ref="E184:J184"/>
    <mergeCell ref="K184:L184"/>
    <mergeCell ref="M184:N184"/>
    <mergeCell ref="O184:P184"/>
    <mergeCell ref="A185:B185"/>
    <mergeCell ref="C185:D185"/>
    <mergeCell ref="E185:J185"/>
    <mergeCell ref="K185:L185"/>
    <mergeCell ref="M185:N185"/>
    <mergeCell ref="O185:P185"/>
    <mergeCell ref="A179:B179"/>
    <mergeCell ref="C179:J179"/>
    <mergeCell ref="K179:L179"/>
    <mergeCell ref="M179:N179"/>
    <mergeCell ref="O179:P179"/>
    <mergeCell ref="A180:B180"/>
    <mergeCell ref="C180:J180"/>
    <mergeCell ref="K180:L180"/>
    <mergeCell ref="M180:N180"/>
    <mergeCell ref="O180:P180"/>
    <mergeCell ref="A181:B181"/>
    <mergeCell ref="C181:D181"/>
    <mergeCell ref="E181:J181"/>
    <mergeCell ref="K181:L181"/>
    <mergeCell ref="M181:N181"/>
    <mergeCell ref="O181:P181"/>
    <mergeCell ref="A182:B182"/>
    <mergeCell ref="C182:J182"/>
    <mergeCell ref="K182:L182"/>
    <mergeCell ref="M182:N182"/>
    <mergeCell ref="O182:P182"/>
    <mergeCell ref="A176:B176"/>
    <mergeCell ref="C176:D176"/>
    <mergeCell ref="E176:J176"/>
    <mergeCell ref="K176:L176"/>
    <mergeCell ref="M176:N176"/>
    <mergeCell ref="O176:P176"/>
    <mergeCell ref="A177:B177"/>
    <mergeCell ref="C177:D177"/>
    <mergeCell ref="E177:J177"/>
    <mergeCell ref="K177:L177"/>
    <mergeCell ref="M177:N177"/>
    <mergeCell ref="O177:P177"/>
    <mergeCell ref="A178:B178"/>
    <mergeCell ref="C178:D178"/>
    <mergeCell ref="E178:J178"/>
    <mergeCell ref="K178:L178"/>
    <mergeCell ref="M178:N178"/>
    <mergeCell ref="O178:P178"/>
    <mergeCell ref="A172:B172"/>
    <mergeCell ref="C172:D172"/>
    <mergeCell ref="E172:J172"/>
    <mergeCell ref="K172:L172"/>
    <mergeCell ref="M172:N172"/>
    <mergeCell ref="O172:P172"/>
    <mergeCell ref="A173:B173"/>
    <mergeCell ref="C173:J173"/>
    <mergeCell ref="K173:L173"/>
    <mergeCell ref="M173:N173"/>
    <mergeCell ref="O173:P173"/>
    <mergeCell ref="A174:B174"/>
    <mergeCell ref="C174:J174"/>
    <mergeCell ref="K174:L174"/>
    <mergeCell ref="M174:N174"/>
    <mergeCell ref="O174:P174"/>
    <mergeCell ref="A175:B175"/>
    <mergeCell ref="C175:D175"/>
    <mergeCell ref="E175:J175"/>
    <mergeCell ref="K175:L175"/>
    <mergeCell ref="M175:N175"/>
    <mergeCell ref="O175:P175"/>
    <mergeCell ref="A169:B169"/>
    <mergeCell ref="C169:D169"/>
    <mergeCell ref="E169:J169"/>
    <mergeCell ref="K169:L169"/>
    <mergeCell ref="M169:N169"/>
    <mergeCell ref="O169:P169"/>
    <mergeCell ref="A170:B170"/>
    <mergeCell ref="C170:D170"/>
    <mergeCell ref="E170:J170"/>
    <mergeCell ref="K170:L170"/>
    <mergeCell ref="M170:N170"/>
    <mergeCell ref="O170:P170"/>
    <mergeCell ref="A171:B171"/>
    <mergeCell ref="C171:D171"/>
    <mergeCell ref="E171:J171"/>
    <mergeCell ref="K171:L171"/>
    <mergeCell ref="M171:N171"/>
    <mergeCell ref="O171:P171"/>
    <mergeCell ref="A165:B165"/>
    <mergeCell ref="C165:D165"/>
    <mergeCell ref="E165:J165"/>
    <mergeCell ref="K165:L165"/>
    <mergeCell ref="M165:N165"/>
    <mergeCell ref="O165:P165"/>
    <mergeCell ref="A166:B166"/>
    <mergeCell ref="C166:J166"/>
    <mergeCell ref="K166:L166"/>
    <mergeCell ref="M166:N166"/>
    <mergeCell ref="O166:P166"/>
    <mergeCell ref="A167:B167"/>
    <mergeCell ref="C167:J167"/>
    <mergeCell ref="K167:L167"/>
    <mergeCell ref="M167:N167"/>
    <mergeCell ref="O167:P167"/>
    <mergeCell ref="A168:B168"/>
    <mergeCell ref="C168:D168"/>
    <mergeCell ref="E168:J168"/>
    <mergeCell ref="K168:L168"/>
    <mergeCell ref="M168:N168"/>
    <mergeCell ref="O168:P168"/>
    <mergeCell ref="A162:B162"/>
    <mergeCell ref="C162:D162"/>
    <mergeCell ref="E162:J162"/>
    <mergeCell ref="K162:L162"/>
    <mergeCell ref="M162:N162"/>
    <mergeCell ref="O162:P162"/>
    <mergeCell ref="A163:B163"/>
    <mergeCell ref="C163:D163"/>
    <mergeCell ref="E163:J163"/>
    <mergeCell ref="K163:L163"/>
    <mergeCell ref="M163:N163"/>
    <mergeCell ref="O163:P163"/>
    <mergeCell ref="A164:B164"/>
    <mergeCell ref="C164:D164"/>
    <mergeCell ref="E164:J164"/>
    <mergeCell ref="K164:L164"/>
    <mergeCell ref="M164:N164"/>
    <mergeCell ref="O164:P164"/>
    <mergeCell ref="A159:B159"/>
    <mergeCell ref="C159:J159"/>
    <mergeCell ref="K159:L159"/>
    <mergeCell ref="M159:N159"/>
    <mergeCell ref="O159:P159"/>
    <mergeCell ref="A160:B160"/>
    <mergeCell ref="C160:D160"/>
    <mergeCell ref="E160:J160"/>
    <mergeCell ref="K160:L160"/>
    <mergeCell ref="M160:N160"/>
    <mergeCell ref="O160:P160"/>
    <mergeCell ref="A161:B161"/>
    <mergeCell ref="C161:D161"/>
    <mergeCell ref="E161:J161"/>
    <mergeCell ref="K161:L161"/>
    <mergeCell ref="M161:N161"/>
    <mergeCell ref="O161:P161"/>
    <mergeCell ref="A156:B156"/>
    <mergeCell ref="C156:J156"/>
    <mergeCell ref="K156:L156"/>
    <mergeCell ref="M156:N156"/>
    <mergeCell ref="O156:P156"/>
    <mergeCell ref="A157:B157"/>
    <mergeCell ref="C157:D157"/>
    <mergeCell ref="E157:J157"/>
    <mergeCell ref="K157:L157"/>
    <mergeCell ref="M157:N157"/>
    <mergeCell ref="O157:P157"/>
    <mergeCell ref="A158:B158"/>
    <mergeCell ref="C158:D158"/>
    <mergeCell ref="E158:J158"/>
    <mergeCell ref="K158:L158"/>
    <mergeCell ref="M158:N158"/>
    <mergeCell ref="O158:P158"/>
    <mergeCell ref="A153:B153"/>
    <mergeCell ref="C153:D153"/>
    <mergeCell ref="E153:J153"/>
    <mergeCell ref="K153:L153"/>
    <mergeCell ref="M153:N153"/>
    <mergeCell ref="O153:P153"/>
    <mergeCell ref="A154:B154"/>
    <mergeCell ref="C154:D154"/>
    <mergeCell ref="E154:J154"/>
    <mergeCell ref="K154:L154"/>
    <mergeCell ref="M154:N154"/>
    <mergeCell ref="O154:P154"/>
    <mergeCell ref="A155:B155"/>
    <mergeCell ref="C155:J155"/>
    <mergeCell ref="K155:L155"/>
    <mergeCell ref="M155:N155"/>
    <mergeCell ref="O155:P155"/>
    <mergeCell ref="A150:B150"/>
    <mergeCell ref="C150:J150"/>
    <mergeCell ref="K150:L150"/>
    <mergeCell ref="M150:N150"/>
    <mergeCell ref="O150:P150"/>
    <mergeCell ref="A151:B151"/>
    <mergeCell ref="C151:D151"/>
    <mergeCell ref="E151:J151"/>
    <mergeCell ref="K151:L151"/>
    <mergeCell ref="M151:N151"/>
    <mergeCell ref="O151:P151"/>
    <mergeCell ref="A152:B152"/>
    <mergeCell ref="C152:D152"/>
    <mergeCell ref="E152:J152"/>
    <mergeCell ref="K152:L152"/>
    <mergeCell ref="M152:N152"/>
    <mergeCell ref="O152:P152"/>
    <mergeCell ref="A147:B147"/>
    <mergeCell ref="C147:D147"/>
    <mergeCell ref="E147:J147"/>
    <mergeCell ref="K147:L147"/>
    <mergeCell ref="M147:N147"/>
    <mergeCell ref="O147:P147"/>
    <mergeCell ref="A148:B148"/>
    <mergeCell ref="C148:D148"/>
    <mergeCell ref="E148:J148"/>
    <mergeCell ref="K148:L148"/>
    <mergeCell ref="M148:N148"/>
    <mergeCell ref="O148:P148"/>
    <mergeCell ref="A149:B149"/>
    <mergeCell ref="C149:J149"/>
    <mergeCell ref="K149:L149"/>
    <mergeCell ref="M149:N149"/>
    <mergeCell ref="O149:P149"/>
    <mergeCell ref="A144:B144"/>
    <mergeCell ref="C144:D144"/>
    <mergeCell ref="E144:J144"/>
    <mergeCell ref="K144:L144"/>
    <mergeCell ref="M144:N144"/>
    <mergeCell ref="O144:P144"/>
    <mergeCell ref="A145:B145"/>
    <mergeCell ref="C145:D145"/>
    <mergeCell ref="E145:J145"/>
    <mergeCell ref="K145:L145"/>
    <mergeCell ref="M145:N145"/>
    <mergeCell ref="O145:P145"/>
    <mergeCell ref="A146:B146"/>
    <mergeCell ref="C146:D146"/>
    <mergeCell ref="E146:J146"/>
    <mergeCell ref="K146:L146"/>
    <mergeCell ref="M146:N146"/>
    <mergeCell ref="O146:P146"/>
    <mergeCell ref="A140:B140"/>
    <mergeCell ref="C140:D140"/>
    <mergeCell ref="E140:J140"/>
    <mergeCell ref="K140:L140"/>
    <mergeCell ref="M140:N140"/>
    <mergeCell ref="O140:P140"/>
    <mergeCell ref="A141:B141"/>
    <mergeCell ref="C141:J141"/>
    <mergeCell ref="K141:L141"/>
    <mergeCell ref="M141:N141"/>
    <mergeCell ref="O141:P141"/>
    <mergeCell ref="A142:B142"/>
    <mergeCell ref="C142:J142"/>
    <mergeCell ref="K142:L142"/>
    <mergeCell ref="M142:N142"/>
    <mergeCell ref="O142:P142"/>
    <mergeCell ref="A143:B143"/>
    <mergeCell ref="C143:D143"/>
    <mergeCell ref="E143:J143"/>
    <mergeCell ref="K143:L143"/>
    <mergeCell ref="M143:N143"/>
    <mergeCell ref="O143:P143"/>
    <mergeCell ref="A136:B136"/>
    <mergeCell ref="C136:D136"/>
    <mergeCell ref="E136:J136"/>
    <mergeCell ref="K136:L136"/>
    <mergeCell ref="M136:N136"/>
    <mergeCell ref="O136:P136"/>
    <mergeCell ref="A137:B137"/>
    <mergeCell ref="C137:J137"/>
    <mergeCell ref="K137:L137"/>
    <mergeCell ref="M137:N137"/>
    <mergeCell ref="O137:P137"/>
    <mergeCell ref="A138:B138"/>
    <mergeCell ref="C138:J138"/>
    <mergeCell ref="K138:L138"/>
    <mergeCell ref="M138:N138"/>
    <mergeCell ref="O138:P138"/>
    <mergeCell ref="A139:B139"/>
    <mergeCell ref="C139:D139"/>
    <mergeCell ref="E139:J139"/>
    <mergeCell ref="K139:L139"/>
    <mergeCell ref="M139:N139"/>
    <mergeCell ref="O139:P139"/>
    <mergeCell ref="A133:B133"/>
    <mergeCell ref="C133:D133"/>
    <mergeCell ref="E133:J133"/>
    <mergeCell ref="K133:L133"/>
    <mergeCell ref="M133:N133"/>
    <mergeCell ref="O133:P133"/>
    <mergeCell ref="A134:B134"/>
    <mergeCell ref="C134:D134"/>
    <mergeCell ref="E134:J134"/>
    <mergeCell ref="K134:L134"/>
    <mergeCell ref="M134:N134"/>
    <mergeCell ref="O134:P134"/>
    <mergeCell ref="A135:B135"/>
    <mergeCell ref="C135:D135"/>
    <mergeCell ref="E135:J135"/>
    <mergeCell ref="K135:L135"/>
    <mergeCell ref="M135:N135"/>
    <mergeCell ref="O135:P135"/>
    <mergeCell ref="A129:B129"/>
    <mergeCell ref="C129:D129"/>
    <mergeCell ref="E129:J129"/>
    <mergeCell ref="K129:L129"/>
    <mergeCell ref="M129:N129"/>
    <mergeCell ref="O129:P129"/>
    <mergeCell ref="A130:B130"/>
    <mergeCell ref="C130:J130"/>
    <mergeCell ref="K130:L130"/>
    <mergeCell ref="M130:N130"/>
    <mergeCell ref="O130:P130"/>
    <mergeCell ref="A131:B131"/>
    <mergeCell ref="C131:J131"/>
    <mergeCell ref="K131:L131"/>
    <mergeCell ref="M131:N131"/>
    <mergeCell ref="O131:P131"/>
    <mergeCell ref="A132:B132"/>
    <mergeCell ref="C132:D132"/>
    <mergeCell ref="E132:J132"/>
    <mergeCell ref="K132:L132"/>
    <mergeCell ref="M132:N132"/>
    <mergeCell ref="O132:P132"/>
    <mergeCell ref="A126:B126"/>
    <mergeCell ref="C126:J126"/>
    <mergeCell ref="K126:L126"/>
    <mergeCell ref="M126:N126"/>
    <mergeCell ref="O126:P126"/>
    <mergeCell ref="A127:B127"/>
    <mergeCell ref="C127:D127"/>
    <mergeCell ref="E127:J127"/>
    <mergeCell ref="K127:L127"/>
    <mergeCell ref="M127:N127"/>
    <mergeCell ref="O127:P127"/>
    <mergeCell ref="A128:B128"/>
    <mergeCell ref="C128:D128"/>
    <mergeCell ref="E128:J128"/>
    <mergeCell ref="K128:L128"/>
    <mergeCell ref="M128:N128"/>
    <mergeCell ref="O128:P128"/>
    <mergeCell ref="A123:B123"/>
    <mergeCell ref="C123:D123"/>
    <mergeCell ref="E123:J123"/>
    <mergeCell ref="K123:L123"/>
    <mergeCell ref="M123:N123"/>
    <mergeCell ref="O123:P123"/>
    <mergeCell ref="A124:B124"/>
    <mergeCell ref="C124:D124"/>
    <mergeCell ref="E124:J124"/>
    <mergeCell ref="K124:L124"/>
    <mergeCell ref="M124:N124"/>
    <mergeCell ref="O124:P124"/>
    <mergeCell ref="A125:B125"/>
    <mergeCell ref="C125:J125"/>
    <mergeCell ref="K125:L125"/>
    <mergeCell ref="M125:N125"/>
    <mergeCell ref="O125:P125"/>
    <mergeCell ref="A120:B120"/>
    <mergeCell ref="C120:D120"/>
    <mergeCell ref="E120:J120"/>
    <mergeCell ref="K120:L120"/>
    <mergeCell ref="M120:N120"/>
    <mergeCell ref="O120:P120"/>
    <mergeCell ref="A121:B121"/>
    <mergeCell ref="C121:D121"/>
    <mergeCell ref="E121:J121"/>
    <mergeCell ref="K121:L121"/>
    <mergeCell ref="M121:N121"/>
    <mergeCell ref="O121:P121"/>
    <mergeCell ref="A122:B122"/>
    <mergeCell ref="C122:D122"/>
    <mergeCell ref="E122:J122"/>
    <mergeCell ref="K122:L122"/>
    <mergeCell ref="M122:N122"/>
    <mergeCell ref="O122:P122"/>
    <mergeCell ref="A117:B117"/>
    <mergeCell ref="C117:D117"/>
    <mergeCell ref="E117:J117"/>
    <mergeCell ref="K117:L117"/>
    <mergeCell ref="M117:N117"/>
    <mergeCell ref="O117:P117"/>
    <mergeCell ref="A118:B118"/>
    <mergeCell ref="C118:D118"/>
    <mergeCell ref="E118:J118"/>
    <mergeCell ref="K118:L118"/>
    <mergeCell ref="M118:N118"/>
    <mergeCell ref="O118:P118"/>
    <mergeCell ref="A119:B119"/>
    <mergeCell ref="C119:D119"/>
    <mergeCell ref="E119:J119"/>
    <mergeCell ref="K119:L119"/>
    <mergeCell ref="M119:N119"/>
    <mergeCell ref="O119:P119"/>
    <mergeCell ref="A113:B113"/>
    <mergeCell ref="C113:D113"/>
    <mergeCell ref="E113:J113"/>
    <mergeCell ref="K113:L113"/>
    <mergeCell ref="M113:N113"/>
    <mergeCell ref="O113:P113"/>
    <mergeCell ref="A114:B114"/>
    <mergeCell ref="C114:J114"/>
    <mergeCell ref="K114:L114"/>
    <mergeCell ref="M114:N114"/>
    <mergeCell ref="O114:P114"/>
    <mergeCell ref="A115:B115"/>
    <mergeCell ref="C115:J115"/>
    <mergeCell ref="K115:L115"/>
    <mergeCell ref="M115:N115"/>
    <mergeCell ref="O115:P115"/>
    <mergeCell ref="A116:B116"/>
    <mergeCell ref="C116:D116"/>
    <mergeCell ref="E116:J116"/>
    <mergeCell ref="K116:L116"/>
    <mergeCell ref="M116:N116"/>
    <mergeCell ref="O116:P116"/>
    <mergeCell ref="A109:B109"/>
    <mergeCell ref="C109:J109"/>
    <mergeCell ref="K109:L109"/>
    <mergeCell ref="M109:N109"/>
    <mergeCell ref="O109:P109"/>
    <mergeCell ref="A110:B110"/>
    <mergeCell ref="C110:J110"/>
    <mergeCell ref="K110:L110"/>
    <mergeCell ref="M110:N110"/>
    <mergeCell ref="O110:P110"/>
    <mergeCell ref="A111:B111"/>
    <mergeCell ref="C111:D111"/>
    <mergeCell ref="E111:J111"/>
    <mergeCell ref="K111:L111"/>
    <mergeCell ref="M111:N111"/>
    <mergeCell ref="O111:P111"/>
    <mergeCell ref="A112:B112"/>
    <mergeCell ref="C112:D112"/>
    <mergeCell ref="E112:J112"/>
    <mergeCell ref="K112:L112"/>
    <mergeCell ref="M112:N112"/>
    <mergeCell ref="O112:P112"/>
    <mergeCell ref="A105:B105"/>
    <mergeCell ref="C105:J105"/>
    <mergeCell ref="K105:L105"/>
    <mergeCell ref="M105:N105"/>
    <mergeCell ref="O105:P105"/>
    <mergeCell ref="A106:B106"/>
    <mergeCell ref="C106:J106"/>
    <mergeCell ref="K106:L106"/>
    <mergeCell ref="M106:N106"/>
    <mergeCell ref="O106:P106"/>
    <mergeCell ref="A107:B107"/>
    <mergeCell ref="C107:D107"/>
    <mergeCell ref="E107:J107"/>
    <mergeCell ref="K107:L107"/>
    <mergeCell ref="M107:N107"/>
    <mergeCell ref="O107:P107"/>
    <mergeCell ref="A108:B108"/>
    <mergeCell ref="C108:D108"/>
    <mergeCell ref="E108:J108"/>
    <mergeCell ref="K108:L108"/>
    <mergeCell ref="M108:N108"/>
    <mergeCell ref="O108:P108"/>
    <mergeCell ref="A102:B102"/>
    <mergeCell ref="C102:D102"/>
    <mergeCell ref="E102:J102"/>
    <mergeCell ref="K102:L102"/>
    <mergeCell ref="M102:N102"/>
    <mergeCell ref="O102:P102"/>
    <mergeCell ref="A103:B103"/>
    <mergeCell ref="C103:D103"/>
    <mergeCell ref="E103:J103"/>
    <mergeCell ref="K103:L103"/>
    <mergeCell ref="M103:N103"/>
    <mergeCell ref="O103:P103"/>
    <mergeCell ref="A104:B104"/>
    <mergeCell ref="C104:D104"/>
    <mergeCell ref="E104:J104"/>
    <mergeCell ref="K104:L104"/>
    <mergeCell ref="M104:N104"/>
    <mergeCell ref="O104:P104"/>
    <mergeCell ref="A96:B96"/>
    <mergeCell ref="C96:D96"/>
    <mergeCell ref="E96:J96"/>
    <mergeCell ref="K96:L96"/>
    <mergeCell ref="M96:N96"/>
    <mergeCell ref="O96:P96"/>
    <mergeCell ref="A97:B97"/>
    <mergeCell ref="C97:D97"/>
    <mergeCell ref="E97:J97"/>
    <mergeCell ref="K97:L97"/>
    <mergeCell ref="M97:N97"/>
    <mergeCell ref="O97:P97"/>
    <mergeCell ref="A99:B99"/>
    <mergeCell ref="C99:D99"/>
    <mergeCell ref="E99:J99"/>
    <mergeCell ref="K99:L99"/>
    <mergeCell ref="M99:N99"/>
    <mergeCell ref="O99:P99"/>
    <mergeCell ref="A92:B92"/>
    <mergeCell ref="C92:D92"/>
    <mergeCell ref="E92:J92"/>
    <mergeCell ref="K92:L92"/>
    <mergeCell ref="M92:N92"/>
    <mergeCell ref="O92:P92"/>
    <mergeCell ref="A93:B93"/>
    <mergeCell ref="C93:J93"/>
    <mergeCell ref="K93:L93"/>
    <mergeCell ref="M93:N93"/>
    <mergeCell ref="O93:P93"/>
    <mergeCell ref="A94:B94"/>
    <mergeCell ref="C94:J94"/>
    <mergeCell ref="K94:L94"/>
    <mergeCell ref="M94:N94"/>
    <mergeCell ref="O94:P94"/>
    <mergeCell ref="A95:B95"/>
    <mergeCell ref="C95:D95"/>
    <mergeCell ref="E95:J95"/>
    <mergeCell ref="K95:L95"/>
    <mergeCell ref="M95:N95"/>
    <mergeCell ref="O95:P95"/>
    <mergeCell ref="A89:B89"/>
    <mergeCell ref="C89:D89"/>
    <mergeCell ref="E89:J89"/>
    <mergeCell ref="K89:L89"/>
    <mergeCell ref="M89:N89"/>
    <mergeCell ref="O89:P89"/>
    <mergeCell ref="A90:B90"/>
    <mergeCell ref="C90:D90"/>
    <mergeCell ref="E90:J90"/>
    <mergeCell ref="K90:L90"/>
    <mergeCell ref="M90:N90"/>
    <mergeCell ref="O90:P90"/>
    <mergeCell ref="A91:B91"/>
    <mergeCell ref="C91:D91"/>
    <mergeCell ref="E91:J91"/>
    <mergeCell ref="K91:L91"/>
    <mergeCell ref="M91:N91"/>
    <mergeCell ref="O91:P91"/>
    <mergeCell ref="A86:B86"/>
    <mergeCell ref="C86:D86"/>
    <mergeCell ref="E86:J86"/>
    <mergeCell ref="K86:L86"/>
    <mergeCell ref="M86:N86"/>
    <mergeCell ref="O86:P86"/>
    <mergeCell ref="A87:B87"/>
    <mergeCell ref="C87:D87"/>
    <mergeCell ref="E87:J87"/>
    <mergeCell ref="K87:L87"/>
    <mergeCell ref="M87:N87"/>
    <mergeCell ref="O87:P87"/>
    <mergeCell ref="A88:B88"/>
    <mergeCell ref="C88:D88"/>
    <mergeCell ref="E88:J88"/>
    <mergeCell ref="K88:L88"/>
    <mergeCell ref="M88:N88"/>
    <mergeCell ref="O88:P88"/>
    <mergeCell ref="A83:B83"/>
    <mergeCell ref="C83:D83"/>
    <mergeCell ref="E83:J83"/>
    <mergeCell ref="K83:L83"/>
    <mergeCell ref="M83:N83"/>
    <mergeCell ref="O83:P83"/>
    <mergeCell ref="A84:B84"/>
    <mergeCell ref="C84:D84"/>
    <mergeCell ref="E84:J84"/>
    <mergeCell ref="K84:L84"/>
    <mergeCell ref="M84:N84"/>
    <mergeCell ref="O84:P84"/>
    <mergeCell ref="A85:B85"/>
    <mergeCell ref="C85:D85"/>
    <mergeCell ref="E85:J85"/>
    <mergeCell ref="K85:L85"/>
    <mergeCell ref="M85:N85"/>
    <mergeCell ref="O85:P85"/>
    <mergeCell ref="A79:B79"/>
    <mergeCell ref="C79:D79"/>
    <mergeCell ref="E79:J79"/>
    <mergeCell ref="K79:L79"/>
    <mergeCell ref="M79:N79"/>
    <mergeCell ref="O79:P79"/>
    <mergeCell ref="A80:B80"/>
    <mergeCell ref="C80:J80"/>
    <mergeCell ref="K80:L80"/>
    <mergeCell ref="M80:N80"/>
    <mergeCell ref="O80:P80"/>
    <mergeCell ref="A81:B81"/>
    <mergeCell ref="C81:J81"/>
    <mergeCell ref="K81:L81"/>
    <mergeCell ref="M81:N81"/>
    <mergeCell ref="O81:P81"/>
    <mergeCell ref="A82:B82"/>
    <mergeCell ref="C82:D82"/>
    <mergeCell ref="E82:J82"/>
    <mergeCell ref="K82:L82"/>
    <mergeCell ref="M82:N82"/>
    <mergeCell ref="O82:P82"/>
    <mergeCell ref="A75:B75"/>
    <mergeCell ref="C75:D75"/>
    <mergeCell ref="E75:J75"/>
    <mergeCell ref="K75:L75"/>
    <mergeCell ref="M75:N75"/>
    <mergeCell ref="O75:P75"/>
    <mergeCell ref="A76:B76"/>
    <mergeCell ref="C76:J76"/>
    <mergeCell ref="K76:L76"/>
    <mergeCell ref="M76:N76"/>
    <mergeCell ref="O76:P76"/>
    <mergeCell ref="A77:B77"/>
    <mergeCell ref="C77:J77"/>
    <mergeCell ref="K77:L77"/>
    <mergeCell ref="M77:N77"/>
    <mergeCell ref="O77:P77"/>
    <mergeCell ref="A78:B78"/>
    <mergeCell ref="C78:D78"/>
    <mergeCell ref="E78:J78"/>
    <mergeCell ref="K78:L78"/>
    <mergeCell ref="M78:N78"/>
    <mergeCell ref="O78:P78"/>
    <mergeCell ref="A72:B72"/>
    <mergeCell ref="C72:D72"/>
    <mergeCell ref="E72:J72"/>
    <mergeCell ref="K72:L72"/>
    <mergeCell ref="M72:N72"/>
    <mergeCell ref="O72:P72"/>
    <mergeCell ref="A73:B73"/>
    <mergeCell ref="C73:D73"/>
    <mergeCell ref="E73:J73"/>
    <mergeCell ref="K73:L73"/>
    <mergeCell ref="M73:N73"/>
    <mergeCell ref="O73:P73"/>
    <mergeCell ref="A74:B74"/>
    <mergeCell ref="C74:D74"/>
    <mergeCell ref="E74:J74"/>
    <mergeCell ref="K74:L74"/>
    <mergeCell ref="M74:N74"/>
    <mergeCell ref="O74:P74"/>
    <mergeCell ref="A69:B69"/>
    <mergeCell ref="C69:D69"/>
    <mergeCell ref="E69:J69"/>
    <mergeCell ref="K69:L69"/>
    <mergeCell ref="M69:N69"/>
    <mergeCell ref="O69:P69"/>
    <mergeCell ref="A70:B70"/>
    <mergeCell ref="C70:D70"/>
    <mergeCell ref="E70:J70"/>
    <mergeCell ref="K70:L70"/>
    <mergeCell ref="M70:N70"/>
    <mergeCell ref="O70:P70"/>
    <mergeCell ref="A71:B71"/>
    <mergeCell ref="C71:D71"/>
    <mergeCell ref="E71:J71"/>
    <mergeCell ref="K71:L71"/>
    <mergeCell ref="M71:N71"/>
    <mergeCell ref="O71:P71"/>
    <mergeCell ref="A66:B66"/>
    <mergeCell ref="C66:D66"/>
    <mergeCell ref="E66:J66"/>
    <mergeCell ref="K66:L66"/>
    <mergeCell ref="M66:N66"/>
    <mergeCell ref="O66:P66"/>
    <mergeCell ref="A67:B67"/>
    <mergeCell ref="C67:D67"/>
    <mergeCell ref="E67:J67"/>
    <mergeCell ref="K67:L67"/>
    <mergeCell ref="M67:N67"/>
    <mergeCell ref="O67:P67"/>
    <mergeCell ref="A68:B68"/>
    <mergeCell ref="C68:D68"/>
    <mergeCell ref="E68:J68"/>
    <mergeCell ref="K68:L68"/>
    <mergeCell ref="M68:N68"/>
    <mergeCell ref="O68:P68"/>
    <mergeCell ref="A62:B62"/>
    <mergeCell ref="C62:D62"/>
    <mergeCell ref="E62:J62"/>
    <mergeCell ref="K62:L62"/>
    <mergeCell ref="M62:N62"/>
    <mergeCell ref="O62:P62"/>
    <mergeCell ref="A63:B63"/>
    <mergeCell ref="C63:J63"/>
    <mergeCell ref="K63:L63"/>
    <mergeCell ref="M63:N63"/>
    <mergeCell ref="O63:P63"/>
    <mergeCell ref="A64:B64"/>
    <mergeCell ref="C64:J64"/>
    <mergeCell ref="K64:L64"/>
    <mergeCell ref="M64:N64"/>
    <mergeCell ref="O64:P64"/>
    <mergeCell ref="A65:B65"/>
    <mergeCell ref="C65:D65"/>
    <mergeCell ref="E65:J65"/>
    <mergeCell ref="K65:L65"/>
    <mergeCell ref="M65:N65"/>
    <mergeCell ref="O65:P65"/>
    <mergeCell ref="A59:B59"/>
    <mergeCell ref="C59:D59"/>
    <mergeCell ref="E59:J59"/>
    <mergeCell ref="K59:L59"/>
    <mergeCell ref="M59:N59"/>
    <mergeCell ref="O59:P59"/>
    <mergeCell ref="A60:B60"/>
    <mergeCell ref="C60:D60"/>
    <mergeCell ref="E60:J60"/>
    <mergeCell ref="K60:L60"/>
    <mergeCell ref="M60:N60"/>
    <mergeCell ref="O60:P60"/>
    <mergeCell ref="A61:B61"/>
    <mergeCell ref="C61:D61"/>
    <mergeCell ref="E61:J61"/>
    <mergeCell ref="K61:L61"/>
    <mergeCell ref="M61:N61"/>
    <mergeCell ref="O61:P61"/>
    <mergeCell ref="A55:B55"/>
    <mergeCell ref="C55:D55"/>
    <mergeCell ref="E55:J55"/>
    <mergeCell ref="K55:L55"/>
    <mergeCell ref="M55:N55"/>
    <mergeCell ref="O55:P55"/>
    <mergeCell ref="A56:B56"/>
    <mergeCell ref="C56:J56"/>
    <mergeCell ref="K56:L56"/>
    <mergeCell ref="M56:N56"/>
    <mergeCell ref="O56:P56"/>
    <mergeCell ref="A57:B57"/>
    <mergeCell ref="C57:J57"/>
    <mergeCell ref="K57:L57"/>
    <mergeCell ref="M57:N57"/>
    <mergeCell ref="O57:P57"/>
    <mergeCell ref="A58:B58"/>
    <mergeCell ref="C58:D58"/>
    <mergeCell ref="E58:J58"/>
    <mergeCell ref="K58:L58"/>
    <mergeCell ref="M58:N58"/>
    <mergeCell ref="O58:P58"/>
    <mergeCell ref="A52:B52"/>
    <mergeCell ref="C52:D52"/>
    <mergeCell ref="E52:J52"/>
    <mergeCell ref="K52:L52"/>
    <mergeCell ref="M52:N52"/>
    <mergeCell ref="O52:P52"/>
    <mergeCell ref="A53:B53"/>
    <mergeCell ref="C53:D53"/>
    <mergeCell ref="E53:J53"/>
    <mergeCell ref="K53:L53"/>
    <mergeCell ref="M53:N53"/>
    <mergeCell ref="O53:P53"/>
    <mergeCell ref="A54:B54"/>
    <mergeCell ref="C54:D54"/>
    <mergeCell ref="E54:J54"/>
    <mergeCell ref="K54:L54"/>
    <mergeCell ref="M54:N54"/>
    <mergeCell ref="O54:P54"/>
    <mergeCell ref="A49:B49"/>
    <mergeCell ref="C49:D49"/>
    <mergeCell ref="E49:J49"/>
    <mergeCell ref="K49:L49"/>
    <mergeCell ref="M49:N49"/>
    <mergeCell ref="O49:P49"/>
    <mergeCell ref="A50:B50"/>
    <mergeCell ref="C50:D50"/>
    <mergeCell ref="E50:J50"/>
    <mergeCell ref="K50:L50"/>
    <mergeCell ref="M50:N50"/>
    <mergeCell ref="O50:P50"/>
    <mergeCell ref="A51:B51"/>
    <mergeCell ref="C51:D51"/>
    <mergeCell ref="E51:J51"/>
    <mergeCell ref="K51:L51"/>
    <mergeCell ref="M51:N51"/>
    <mergeCell ref="O51:P51"/>
    <mergeCell ref="A46:B46"/>
    <mergeCell ref="C46:D46"/>
    <mergeCell ref="E46:J46"/>
    <mergeCell ref="K46:L46"/>
    <mergeCell ref="M46:N46"/>
    <mergeCell ref="O46:P46"/>
    <mergeCell ref="A47:B47"/>
    <mergeCell ref="C47:D47"/>
    <mergeCell ref="E47:J47"/>
    <mergeCell ref="K47:L47"/>
    <mergeCell ref="M47:N47"/>
    <mergeCell ref="O47:P47"/>
    <mergeCell ref="A48:B48"/>
    <mergeCell ref="C48:D48"/>
    <mergeCell ref="E48:J48"/>
    <mergeCell ref="K48:L48"/>
    <mergeCell ref="M48:N48"/>
    <mergeCell ref="O48:P48"/>
    <mergeCell ref="A43:B43"/>
    <mergeCell ref="C43:D43"/>
    <mergeCell ref="E43:J43"/>
    <mergeCell ref="K43:L43"/>
    <mergeCell ref="M43:N43"/>
    <mergeCell ref="O43:P43"/>
    <mergeCell ref="A44:B44"/>
    <mergeCell ref="C44:D44"/>
    <mergeCell ref="E44:J44"/>
    <mergeCell ref="K44:L44"/>
    <mergeCell ref="M44:N44"/>
    <mergeCell ref="O44:P44"/>
    <mergeCell ref="A45:B45"/>
    <mergeCell ref="C45:D45"/>
    <mergeCell ref="E45:J45"/>
    <mergeCell ref="K45:L45"/>
    <mergeCell ref="M45:N45"/>
    <mergeCell ref="O45:P45"/>
    <mergeCell ref="A40:B40"/>
    <mergeCell ref="C40:D40"/>
    <mergeCell ref="E40:J40"/>
    <mergeCell ref="K40:L40"/>
    <mergeCell ref="M40:N40"/>
    <mergeCell ref="O40:P40"/>
    <mergeCell ref="A41:B41"/>
    <mergeCell ref="C41:D41"/>
    <mergeCell ref="E41:J41"/>
    <mergeCell ref="K41:L41"/>
    <mergeCell ref="M41:N41"/>
    <mergeCell ref="O41:P41"/>
    <mergeCell ref="A42:B42"/>
    <mergeCell ref="C42:D42"/>
    <mergeCell ref="E42:J42"/>
    <mergeCell ref="K42:L42"/>
    <mergeCell ref="M42:N42"/>
    <mergeCell ref="O42:P42"/>
    <mergeCell ref="A37:B37"/>
    <mergeCell ref="C37:D37"/>
    <mergeCell ref="E37:J37"/>
    <mergeCell ref="K37:L37"/>
    <mergeCell ref="M37:N37"/>
    <mergeCell ref="O37:P37"/>
    <mergeCell ref="A38:B38"/>
    <mergeCell ref="C38:D38"/>
    <mergeCell ref="E38:J38"/>
    <mergeCell ref="K38:L38"/>
    <mergeCell ref="M38:N38"/>
    <mergeCell ref="O38:P38"/>
    <mergeCell ref="A39:B39"/>
    <mergeCell ref="C39:D39"/>
    <mergeCell ref="E39:J39"/>
    <mergeCell ref="K39:L39"/>
    <mergeCell ref="M39:N39"/>
    <mergeCell ref="O39:P39"/>
    <mergeCell ref="A34:B34"/>
    <mergeCell ref="C34:J34"/>
    <mergeCell ref="K34:L34"/>
    <mergeCell ref="M34:N34"/>
    <mergeCell ref="O34:P34"/>
    <mergeCell ref="A35:B35"/>
    <mergeCell ref="C35:D35"/>
    <mergeCell ref="E35:J35"/>
    <mergeCell ref="K35:L35"/>
    <mergeCell ref="M35:N35"/>
    <mergeCell ref="O35:P35"/>
    <mergeCell ref="A36:B36"/>
    <mergeCell ref="C36:D36"/>
    <mergeCell ref="E36:J36"/>
    <mergeCell ref="K36:L36"/>
    <mergeCell ref="M36:N36"/>
    <mergeCell ref="O36:P36"/>
    <mergeCell ref="A31:B31"/>
    <mergeCell ref="C31:D31"/>
    <mergeCell ref="E31:J31"/>
    <mergeCell ref="K31:L31"/>
    <mergeCell ref="M31:N31"/>
    <mergeCell ref="O31:P31"/>
    <mergeCell ref="A32:B32"/>
    <mergeCell ref="C32:D32"/>
    <mergeCell ref="E32:J32"/>
    <mergeCell ref="K32:L32"/>
    <mergeCell ref="M32:N32"/>
    <mergeCell ref="O32:P32"/>
    <mergeCell ref="A33:B33"/>
    <mergeCell ref="C33:J33"/>
    <mergeCell ref="K33:L33"/>
    <mergeCell ref="M33:N33"/>
    <mergeCell ref="O33:P33"/>
    <mergeCell ref="A27:B27"/>
    <mergeCell ref="C27:J27"/>
    <mergeCell ref="K27:L27"/>
    <mergeCell ref="M27:N27"/>
    <mergeCell ref="O27:P27"/>
    <mergeCell ref="A28:B28"/>
    <mergeCell ref="C28:J28"/>
    <mergeCell ref="K28:L28"/>
    <mergeCell ref="M28:N28"/>
    <mergeCell ref="O28:P28"/>
    <mergeCell ref="A29:B29"/>
    <mergeCell ref="C29:J29"/>
    <mergeCell ref="K29:L29"/>
    <mergeCell ref="M29:N29"/>
    <mergeCell ref="O29:P29"/>
    <mergeCell ref="A30:B30"/>
    <mergeCell ref="C30:J30"/>
    <mergeCell ref="K30:L30"/>
    <mergeCell ref="M30:N30"/>
    <mergeCell ref="O30:P30"/>
    <mergeCell ref="A23:B23"/>
    <mergeCell ref="C23:J23"/>
    <mergeCell ref="K23:L23"/>
    <mergeCell ref="M23:N23"/>
    <mergeCell ref="O23:P23"/>
    <mergeCell ref="A24:B24"/>
    <mergeCell ref="C24:J24"/>
    <mergeCell ref="K24:L24"/>
    <mergeCell ref="M24:N24"/>
    <mergeCell ref="O24:P24"/>
    <mergeCell ref="A25:B25"/>
    <mergeCell ref="C25:J25"/>
    <mergeCell ref="K25:L25"/>
    <mergeCell ref="M25:N25"/>
    <mergeCell ref="O25:P25"/>
    <mergeCell ref="A26:B26"/>
    <mergeCell ref="C26:J26"/>
    <mergeCell ref="K26:L26"/>
    <mergeCell ref="M26:N26"/>
    <mergeCell ref="O26:P26"/>
    <mergeCell ref="A19:B19"/>
    <mergeCell ref="C19:J19"/>
    <mergeCell ref="K19:L19"/>
    <mergeCell ref="M19:N19"/>
    <mergeCell ref="O19:P19"/>
    <mergeCell ref="A20:B20"/>
    <mergeCell ref="C20:J20"/>
    <mergeCell ref="K20:L20"/>
    <mergeCell ref="M20:N20"/>
    <mergeCell ref="O20:P20"/>
    <mergeCell ref="A21:B21"/>
    <mergeCell ref="C21:J21"/>
    <mergeCell ref="K21:L21"/>
    <mergeCell ref="M21:N21"/>
    <mergeCell ref="O21:P21"/>
    <mergeCell ref="A22:B22"/>
    <mergeCell ref="C22:J22"/>
    <mergeCell ref="K22:L22"/>
    <mergeCell ref="M22:N22"/>
    <mergeCell ref="O22:P22"/>
    <mergeCell ref="A15:B15"/>
    <mergeCell ref="C15:J15"/>
    <mergeCell ref="K15:L15"/>
    <mergeCell ref="M15:N15"/>
    <mergeCell ref="O15:P15"/>
    <mergeCell ref="A16:B16"/>
    <mergeCell ref="C16:J16"/>
    <mergeCell ref="K16:L16"/>
    <mergeCell ref="M16:N16"/>
    <mergeCell ref="O16:P16"/>
    <mergeCell ref="A17:B17"/>
    <mergeCell ref="C17:J17"/>
    <mergeCell ref="K17:L17"/>
    <mergeCell ref="M17:N17"/>
    <mergeCell ref="O17:P17"/>
    <mergeCell ref="A18:B18"/>
    <mergeCell ref="C18:J18"/>
    <mergeCell ref="K18:L18"/>
    <mergeCell ref="M18:N18"/>
    <mergeCell ref="O18:P18"/>
    <mergeCell ref="A11:B11"/>
    <mergeCell ref="C11:D11"/>
    <mergeCell ref="E11:J11"/>
    <mergeCell ref="K11:L11"/>
    <mergeCell ref="M11:N11"/>
    <mergeCell ref="O11:P11"/>
    <mergeCell ref="A12:J12"/>
    <mergeCell ref="K12:L12"/>
    <mergeCell ref="M12:N12"/>
    <mergeCell ref="O12:P12"/>
    <mergeCell ref="A13:B13"/>
    <mergeCell ref="C13:J13"/>
    <mergeCell ref="K13:L13"/>
    <mergeCell ref="M13:N13"/>
    <mergeCell ref="O13:P13"/>
    <mergeCell ref="A14:B14"/>
    <mergeCell ref="C14:J14"/>
    <mergeCell ref="K14:L14"/>
    <mergeCell ref="M14:N14"/>
    <mergeCell ref="O14:P14"/>
    <mergeCell ref="A1:B1"/>
    <mergeCell ref="A2:B2"/>
    <mergeCell ref="A3:B3"/>
    <mergeCell ref="A4:B4"/>
    <mergeCell ref="A5:B5"/>
    <mergeCell ref="A6:P6"/>
    <mergeCell ref="A7:P7"/>
    <mergeCell ref="A8:P8"/>
    <mergeCell ref="A9:B9"/>
    <mergeCell ref="C9:J9"/>
    <mergeCell ref="K9:L9"/>
    <mergeCell ref="M9:N9"/>
    <mergeCell ref="O9:P9"/>
    <mergeCell ref="A10:B10"/>
    <mergeCell ref="C10:J10"/>
    <mergeCell ref="K10:L10"/>
    <mergeCell ref="M10:N10"/>
    <mergeCell ref="O10:P10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Izvještaj o izvršenju proračuna</vt:lpstr>
      <vt:lpstr>Prihodi i rashodi prema ekonoms</vt:lpstr>
      <vt:lpstr>Prihodi i rashodi prema izvorim</vt:lpstr>
      <vt:lpstr>Rashodi prema funkcijskoj klasi</vt:lpstr>
      <vt:lpstr>Izvršenje po programskoj klasif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Tajnica</cp:lastModifiedBy>
  <dcterms:created xsi:type="dcterms:W3CDTF">2026-03-11T11:21:00Z</dcterms:created>
  <dcterms:modified xsi:type="dcterms:W3CDTF">2026-03-25T13:29:09Z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C828496315454AA7B1435C872517B7DB_12</vt:lpwstr>
  </property>
  <property fmtid="{D5CDD505-2E9C-101B-9397-08002B2CF9AE}" pid="3" name="KSOProductBuildVer">
    <vt:lpwstr>1033-12.2.0.22549</vt:lpwstr>
  </property>
</Properties>
</file>