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795"/>
  </bookViews>
  <sheets>
    <sheet name="siječanj" sheetId="1" r:id="rId1"/>
  </sheets>
  <definedNames>
    <definedName name="Br_fakture">#REF!</definedName>
    <definedName name="NazivTvrtke">siječanj!#REF!</definedName>
    <definedName name="PojedinostiOBrFakture">"PojedinostiOFakturi[Br fakture]"</definedName>
    <definedName name="rngInvoice">siječanj!#REF!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<sst xmlns="http://schemas.openxmlformats.org/spreadsheetml/2006/main" count="28" uniqueCount="23">
  <si>
    <t>OSNOVNA ŠKOLA JURE FILIPOVIĆA BARBAN</t>
  </si>
  <si>
    <t>Barban 150, Barban</t>
  </si>
  <si>
    <t>tel.: 052/567-537</t>
  </si>
  <si>
    <t>e-pošta: ured@os-barban.skole.hr</t>
  </si>
  <si>
    <t>52207 Barban</t>
  </si>
  <si>
    <t>siječanj 2026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</si>
  <si>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</si>
  <si>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</si>
  <si>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</si>
  <si>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</si>
  <si>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</si>
  <si>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</si>
  <si>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</si>
  <si>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PLAĆE ZA REDOVAN RAD  ZA </t>
  </si>
  <si>
    <t>3132 DOPRINOSI ZA OBAVEZNO ZDRAVSTVENO OSIGURANJE</t>
  </si>
  <si>
    <t>3121 OSTALI RASHODI ZA ZAPOSLENE</t>
  </si>
  <si>
    <t>3113 PLAĆE ZA PREKOVREMENI RAD</t>
  </si>
  <si>
    <t>3114 PLAĆE ZA POSEBNE UVJETE RADA</t>
  </si>
  <si>
    <t xml:space="preserve">3212 PRIJEVOZ </t>
  </si>
  <si>
    <t>DRŽAVNI PRORAČUN RH</t>
  </si>
  <si>
    <t>ZAGREB</t>
  </si>
  <si>
    <t>3295 NOVČANA NAKNADA POSLODAVCA ZBOG NEZAPOŠLJAVANJA OSOBA S INVALIDITETOM</t>
  </si>
  <si>
    <t>Ravnateljica    Marina Čalić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</si>
</sst>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0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 wrapText="1"/>
    </xf>
    <xf numFmtId="0" fontId="0" fillId="8" borderId="4" applyNumberFormat="0" applyFont="0" applyAlignment="0" applyProtection="0"/>
    <xf numFmtId="0" fontId="14" fillId="0" borderId="0" applyNumberFormat="0" applyFill="0" applyBorder="0" applyAlignment="0" applyProtection="0"/>
    <xf numFmtId="0" fontId="4" fillId="4" borderId="1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Protection="0">
      <alignment vertical="center"/>
    </xf>
    <xf numFmtId="0" fontId="17" fillId="0" borderId="0" applyNumberFormat="0" applyFill="0" applyBorder="0" applyAlignment="0" applyProtection="0"/>
    <xf numFmtId="0" fontId="9" fillId="0" borderId="0" applyFill="0" applyBorder="0" applyProtection="0">
      <alignment horizontal="left" vertical="center"/>
    </xf>
    <xf numFmtId="0" fontId="18" fillId="0" borderId="0" applyFill="0" applyBorder="0" applyProtection="0">
      <alignment horizontal="left" vertical="center"/>
    </xf>
    <xf numFmtId="0" fontId="19" fillId="9" borderId="5" applyNumberFormat="0" applyAlignment="0" applyProtection="0"/>
    <xf numFmtId="0" fontId="20" fillId="10" borderId="6" applyNumberFormat="0" applyAlignment="0" applyProtection="0"/>
    <xf numFmtId="0" fontId="21" fillId="10" borderId="5" applyNumberFormat="0" applyAlignment="0" applyProtection="0"/>
    <xf numFmtId="0" fontId="22" fillId="11" borderId="7" applyNumberFormat="0" applyAlignment="0" applyProtection="0"/>
    <xf numFmtId="0" fontId="23" fillId="0" borderId="8" applyNumberFormat="0" applyFill="0" applyAlignment="0" applyProtection="0"/>
    <xf numFmtId="0" fontId="24" fillId="0" borderId="9" applyNumberFormat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7" fillId="14" borderId="0" applyNumberFormat="0" applyBorder="0" applyAlignment="0" applyProtection="0"/>
    <xf numFmtId="0" fontId="28" fillId="15" borderId="0" applyNumberFormat="0" applyBorder="0" applyAlignment="0" applyProtection="0"/>
    <xf numFmtId="0" fontId="29" fillId="7" borderId="0" applyNumberFormat="0" applyBorder="0" applyAlignment="0" applyProtection="0"/>
    <xf numFmtId="0" fontId="29" fillId="16" borderId="0" applyNumberFormat="0" applyBorder="0" applyAlignment="0" applyProtection="0"/>
    <xf numFmtId="0" fontId="6" fillId="6" borderId="0" applyNumberFormat="0" applyBorder="0" applyAlignment="0" applyProtection="0"/>
    <xf numFmtId="0" fontId="28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8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8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8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8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0" applyFont="1" applyFill="1" applyAlignment="1" applyProtection="1">
      <alignment horizontal="center" vertical="center" wrapText="1"/>
    </xf>
    <xf numFmtId="0" fontId="4" fillId="4" borderId="1" xfId="10" applyAlignment="1" applyProtection="1">
      <alignment vertical="top" wrapText="1"/>
    </xf>
    <xf numFmtId="0" fontId="5" fillId="5" borderId="2" xfId="28" applyFont="1" applyFill="1" applyBorder="1" applyAlignment="1">
      <alignment horizontal="left" vertical="center" wrapText="1"/>
    </xf>
    <xf numFmtId="0" fontId="5" fillId="5" borderId="2" xfId="28" applyFont="1" applyFill="1" applyBorder="1" applyAlignment="1">
      <alignment horizontal="center" vertical="center" wrapText="1"/>
    </xf>
    <xf numFmtId="0" fontId="5" fillId="5" borderId="3" xfId="28" applyFont="1" applyFill="1" applyBorder="1" applyAlignment="1">
      <alignment horizontal="center" vertical="center" wrapText="1"/>
    </xf>
    <xf numFmtId="0" fontId="6" fillId="6" borderId="0" xfId="28" applyAlignment="1" applyProtection="1">
      <alignment vertical="top" wrapText="1"/>
    </xf>
    <xf numFmtId="0" fontId="5" fillId="5" borderId="0" xfId="28" applyFont="1" applyFill="1" applyAlignment="1">
      <alignment horizontal="left" vertical="center" wrapText="1"/>
    </xf>
    <xf numFmtId="0" fontId="5" fillId="5" borderId="0" xfId="28" applyFont="1" applyFill="1" applyAlignment="1">
      <alignment horizontal="center" vertical="center" wrapText="1"/>
    </xf>
    <xf numFmtId="0" fontId="7" fillId="0" borderId="0" xfId="12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9" fillId="0" borderId="0" xfId="14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 wrapText="1"/>
    </xf>
    <xf numFmtId="178" fontId="0" fillId="2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0" fontId="10" fillId="7" borderId="0" xfId="0" applyFont="1" applyFill="1" applyAlignment="1">
      <alignment horizontal="center" vertical="center" wrapText="1"/>
    </xf>
    <xf numFmtId="0" fontId="11" fillId="2" borderId="0" xfId="0" applyNumberFormat="1" applyFont="1" applyFill="1" applyBorder="1" applyAlignment="1" applyProtection="1">
      <alignment horizontal="center" vertical="center"/>
    </xf>
    <xf numFmtId="0" fontId="11" fillId="2" borderId="0" xfId="0" applyNumberFormat="1" applyFont="1" applyFill="1" applyBorder="1" applyAlignment="1">
      <alignment horizontal="center" vertical="center"/>
    </xf>
    <xf numFmtId="176" fontId="11" fillId="2" borderId="0" xfId="0" applyNumberFormat="1" applyFont="1" applyFill="1" applyBorder="1" applyAlignment="1">
      <alignment horizontal="center" vertical="center"/>
    </xf>
    <xf numFmtId="178" fontId="11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81800D14-E4C1-4D5A-8DA5-CD785E8DA5E3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14">
  <autoFilter xmlns:etc="http://www.wps.cn/officeDocument/2017/etCustomData" ref="A6:E14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16"/>
  <sheetViews>
    <sheetView showGridLines="0" tabSelected="1" zoomScale="98" zoomScaleNormal="98" topLeftCell="A3" workbookViewId="0">
      <selection activeCell="A17" sqref="A17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4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5" customWidth="1"/>
    <col min="7" max="7" width="11.2857142857143" style="6" customWidth="1"/>
    <col min="8" max="9" width="9" style="5"/>
    <col min="10" max="12" width="9.42857142857143" style="5" customWidth="1"/>
    <col min="13" max="16384" width="9" style="5"/>
  </cols>
  <sheetData>
    <row r="1" ht="36" customHeight="1" spans="1:6">
      <c r="A1" s="7" t="s">
        <v>0</v>
      </c>
      <c r="B1" s="7"/>
      <c r="C1" s="7"/>
      <c r="D1" s="7"/>
      <c r="E1" s="7"/>
      <c r="F1" s="8"/>
    </row>
    <row r="2" ht="29.25" customHeight="1" spans="1:6">
      <c r="A2" s="9" t="s">
        <v>1</v>
      </c>
      <c r="B2" s="10"/>
      <c r="C2" s="9" t="s">
        <v>2</v>
      </c>
      <c r="D2" s="11" t="s">
        <v>3</v>
      </c>
      <c r="E2" s="11"/>
      <c r="F2" s="12"/>
    </row>
    <row r="3" ht="26.25" customHeight="1" spans="1:6">
      <c r="A3" s="13" t="s">
        <v>4</v>
      </c>
      <c r="B3" s="14"/>
      <c r="C3" s="13"/>
      <c r="D3" s="14"/>
      <c r="E3" s="14"/>
      <c r="F3" s="12"/>
    </row>
    <row r="4" ht="44.1" customHeight="1" spans="1:5">
      <c r="A4" s="15" t="s">
        <v>5</v>
      </c>
      <c r="B4" s="16"/>
      <c r="C4" s="16"/>
      <c r="D4" s="16"/>
      <c r="E4" s="16"/>
    </row>
    <row r="5" ht="44.1" customHeight="1" spans="1:5">
      <c r="A5" s="15" t="s">
        <v>6</v>
      </c>
      <c r="B5" s="15"/>
      <c r="C5" s="15"/>
      <c r="D5" s="15"/>
      <c r="E5" s="15"/>
    </row>
    <row r="6" s="1" customFormat="1" customHeight="1" spans="1:7">
      <c r="A6" s="17" t="s">
        <v>7</v>
      </c>
      <c r="B6" s="17" t="s">
        <v>8</v>
      </c>
      <c r="C6" s="17" t="s">
        <v>9</v>
      </c>
      <c r="D6" s="17" t="s">
        <v>10</v>
      </c>
      <c r="E6" s="17" t="s">
        <v>11</v>
      </c>
      <c r="G6" s="18"/>
    </row>
    <row r="7" s="1" customFormat="1" ht="33.75" customHeight="1" spans="1:7">
      <c r="A7" s="19" t="s">
        <v>12</v>
      </c>
      <c r="B7" s="20"/>
      <c r="C7" s="21"/>
      <c r="D7" s="22" t="s">
        <v>13</v>
      </c>
      <c r="E7" s="23">
        <v>57371.14</v>
      </c>
      <c r="G7" s="18"/>
    </row>
    <row r="8" s="1" customFormat="1" ht="33.75" customHeight="1" spans="1:7">
      <c r="A8" s="19" t="s">
        <v>12</v>
      </c>
      <c r="B8" s="20" t="str">
        <f t="array" ref="B8">IFERROR(INDEX(#REF!,SMALL(IF(#REF!=rngInvoice,ROW(#REF!)-ROW(#REF!)),ROW(2:2)),MATCH($B$6,#REF!,0)),"")</f>
        <v/>
      </c>
      <c r="C8" s="21" t="str">
        <f t="array" ref="C8">IFERROR(INDEX(#REF!,SMALL(IF(#REF!=rngInvoice,ROW(#REF!)-ROW(#REF!)),ROW(2:2)),MATCH($C$6,#REF!,0)),"")</f>
        <v/>
      </c>
      <c r="D8" s="22" t="s">
        <v>14</v>
      </c>
      <c r="E8" s="24">
        <v>9637.31</v>
      </c>
      <c r="G8" s="18"/>
    </row>
    <row r="9" s="1" customFormat="1" ht="33.75" customHeight="1" spans="1:7">
      <c r="A9" s="19" t="s">
        <v>12</v>
      </c>
      <c r="B9" s="20"/>
      <c r="C9" s="21"/>
      <c r="D9" s="22" t="s">
        <v>15</v>
      </c>
      <c r="E9" s="24">
        <v>2945.02</v>
      </c>
      <c r="G9" s="18"/>
    </row>
    <row r="10" s="1" customFormat="1" ht="33.75" customHeight="1" spans="1:7">
      <c r="A10" s="19" t="s">
        <v>12</v>
      </c>
      <c r="B10" s="20"/>
      <c r="C10" s="21"/>
      <c r="D10" s="22" t="s">
        <v>16</v>
      </c>
      <c r="E10" s="24">
        <v>469.39</v>
      </c>
      <c r="G10" s="18"/>
    </row>
    <row r="11" s="1" customFormat="1" ht="33.75" customHeight="1" spans="1:7">
      <c r="A11" s="19" t="s">
        <v>12</v>
      </c>
      <c r="B11" s="20"/>
      <c r="C11" s="21"/>
      <c r="D11" s="22" t="s">
        <v>17</v>
      </c>
      <c r="E11" s="24">
        <v>567.36</v>
      </c>
      <c r="G11" s="18"/>
    </row>
    <row r="12" s="1" customFormat="1" ht="33.75" customHeight="1" spans="1:7">
      <c r="A12" s="19" t="s">
        <v>12</v>
      </c>
      <c r="B12" s="20" t="str">
        <f t="array" ref="B12">IFERROR(INDEX(#REF!,SMALL(IF(#REF!=rngInvoice,ROW(#REF!)-ROW(#REF!)),ROW(2:2)),MATCH($B$6,#REF!,0)),"")</f>
        <v/>
      </c>
      <c r="C12" s="21" t="str">
        <f t="array" ref="C12">IFERROR(INDEX(#REF!,SMALL(IF(#REF!=rngInvoice,ROW(#REF!)-ROW(#REF!)),ROW(2:2)),MATCH($C$6,#REF!,0)),"")</f>
        <v/>
      </c>
      <c r="D12" s="22" t="s">
        <v>18</v>
      </c>
      <c r="E12" s="24">
        <v>2251.86</v>
      </c>
      <c r="G12" s="18"/>
    </row>
    <row r="13" s="1" customFormat="1" ht="58" customHeight="1" spans="1:7">
      <c r="A13" s="19" t="s">
        <v>19</v>
      </c>
      <c r="B13" s="25">
        <v>18683136487</v>
      </c>
      <c r="C13" s="21" t="s">
        <v>20</v>
      </c>
      <c r="D13" s="22" t="s">
        <v>21</v>
      </c>
      <c r="E13" s="24">
        <v>0</v>
      </c>
      <c r="G13" s="18"/>
    </row>
    <row r="14" s="2" customFormat="1" customHeight="1" spans="1:7">
      <c r="A14" s="26"/>
      <c r="B14" s="27"/>
      <c r="C14" s="28"/>
      <c r="D14" s="28"/>
      <c r="E14" s="29"/>
      <c r="G14" s="30"/>
    </row>
    <row r="16" customHeight="1" spans="4:4">
      <c r="D16" s="3" t="s">
        <v>22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E7:E14">
    <cfRule type="expression" dxfId="5" priority="11">
      <formula>MOD(ROW(),2)=0</formula>
    </cfRule>
    <cfRule type="expression" dxfId="6" priority="12">
      <formula>MOD(ROW(),2)=1</formula>
    </cfRule>
  </conditionalFormatting>
  <conditionalFormatting sqref="A7:D12">
    <cfRule type="expression" dxfId="7" priority="13">
      <formula>MOD(ROW(),2)=0</formula>
    </cfRule>
  </conditionalFormatting>
  <conditionalFormatting sqref="A13;C13:D13;A14:D14">
    <cfRule type="expression" dxfId="7" priority="14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siječanj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Rozana Zulijan</cp:lastModifiedBy>
  <dcterms:created xsi:type="dcterms:W3CDTF">2016-11-01T03:33:00Z</dcterms:created>
  <cp:lastPrinted>2024-02-13T10:00:00Z</cp:lastPrinted>
  <dcterms:modified xsi:type="dcterms:W3CDTF">2026-02-16T06:50:46Z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1033-12.2.0.22549</vt:lpwstr>
  </property>
</Properties>
</file>